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ÇÖZÜM\Downloads\"/>
    </mc:Choice>
  </mc:AlternateContent>
  <bookViews>
    <workbookView xWindow="0" yWindow="0" windowWidth="20490" windowHeight="6960" tabRatio="423"/>
  </bookViews>
  <sheets>
    <sheet name="Table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J58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38" i="1"/>
  <c r="J39" i="1"/>
  <c r="J40" i="1"/>
  <c r="J41" i="1"/>
  <c r="J42" i="1"/>
  <c r="J43" i="1"/>
  <c r="J44" i="1"/>
  <c r="J27" i="1"/>
  <c r="J28" i="1"/>
  <c r="J29" i="1"/>
  <c r="J30" i="1"/>
  <c r="J31" i="1"/>
  <c r="J33" i="1"/>
  <c r="J34" i="1"/>
  <c r="J35" i="1"/>
  <c r="J36" i="1"/>
  <c r="J37" i="1"/>
  <c r="J17" i="1"/>
  <c r="J18" i="1"/>
  <c r="J19" i="1"/>
  <c r="J20" i="1"/>
  <c r="J21" i="1"/>
  <c r="J22" i="1"/>
  <c r="J23" i="1"/>
  <c r="J24" i="1"/>
  <c r="J25" i="1"/>
  <c r="J26" i="1"/>
  <c r="J11" i="1"/>
  <c r="J12" i="1"/>
  <c r="J13" i="1"/>
  <c r="J14" i="1"/>
  <c r="J15" i="1"/>
  <c r="J16" i="1"/>
  <c r="J10" i="1"/>
  <c r="J9" i="1"/>
  <c r="J8" i="1"/>
</calcChain>
</file>

<file path=xl/sharedStrings.xml><?xml version="1.0" encoding="utf-8"?>
<sst xmlns="http://schemas.openxmlformats.org/spreadsheetml/2006/main" count="166" uniqueCount="133">
  <si>
    <t>FAMODİN FİLM TABLET 20MG 60 TABLET</t>
  </si>
  <si>
    <t>METHOTREXATE EBEWE TABLET 2.5MG 100 TABLET</t>
  </si>
  <si>
    <t>MAXICAINE FORT ENJEKSIYONLUK ÇÖZELTİ İÇEREN AMPUL 20X2ML AMPUL</t>
  </si>
  <si>
    <t>FARMA-TEK İLAÇ SANAYİ VE TİCARET</t>
  </si>
  <si>
    <t>FERRING İLAÇ SAN.VE TİC.LTD.ŞTİ.</t>
  </si>
  <si>
    <t>VEM İLAÇ SAN.VE TİC.LTD.ŞTİ.</t>
  </si>
  <si>
    <t>SANDOZ İLAÇ SAN.VE TİC.LTD.ŞTİ.</t>
  </si>
  <si>
    <t>FAMODİN FİLM TABLET 40MG 30 TABLET</t>
  </si>
  <si>
    <t>KKİ UYGULANMAMASI NEDENİYLE OLUŞAN ZARAR (TL)</t>
  </si>
  <si>
    <r>
      <rPr>
        <sz val="4"/>
        <rFont val="Verdana"/>
        <family val="2"/>
      </rPr>
      <t>ACNEGEN 20 MG 30 KAPSUL</t>
    </r>
  </si>
  <si>
    <r>
      <rPr>
        <sz val="4"/>
        <rFont val="Verdana"/>
        <family val="2"/>
      </rPr>
      <t>BİO-GEN İLAÇ SAN.TİC.LTD.ŞTİ.</t>
    </r>
  </si>
  <si>
    <r>
      <rPr>
        <sz val="4"/>
        <rFont val="Verdana"/>
        <family val="2"/>
      </rPr>
      <t>MEDA PHARMA İLAÇ SAN.VE TİC.LTD.ŞTİ</t>
    </r>
  </si>
  <si>
    <r>
      <rPr>
        <sz val="4"/>
        <color rgb="FF252525"/>
        <rFont val="Verdana"/>
        <family val="2"/>
      </rPr>
      <t>BRUNAC %0.5 5 ML GOZ DAMLASI</t>
    </r>
  </si>
  <si>
    <r>
      <rPr>
        <sz val="4"/>
        <color rgb="FF252525"/>
        <rFont val="Verdana"/>
        <family val="2"/>
      </rPr>
      <t>BİO-GEN İLAÇ SAN.TİC.LTD.ŞTİ.</t>
    </r>
  </si>
  <si>
    <r>
      <rPr>
        <sz val="4"/>
        <rFont val="Verdana"/>
        <family val="2"/>
      </rPr>
      <t>BUDENOFALK ENTERİK KAPLI MİKROPELLET İÇEREN  3 MG/100 KAPSÜL</t>
    </r>
  </si>
  <si>
    <r>
      <rPr>
        <sz val="4"/>
        <rFont val="Verdana"/>
        <family val="2"/>
      </rPr>
      <t>ALİ RAİF İLAÇ SAN.A.Ş.</t>
    </r>
  </si>
  <si>
    <r>
      <rPr>
        <sz val="4"/>
        <rFont val="Verdana"/>
        <family val="2"/>
      </rPr>
      <t>CONVULEX 50 MG 100 ML SURUP</t>
    </r>
  </si>
  <si>
    <r>
      <rPr>
        <sz val="4"/>
        <rFont val="Verdana"/>
        <family val="2"/>
      </rPr>
      <t>LİBA LABORATUARLARI A.Ş.</t>
    </r>
  </si>
  <si>
    <r>
      <rPr>
        <sz val="4"/>
        <rFont val="Verdana"/>
        <family val="2"/>
      </rPr>
      <t>CONVULEX 500 MG 60 ENTERIK KAPSUL</t>
    </r>
  </si>
  <si>
    <r>
      <rPr>
        <sz val="4"/>
        <rFont val="Verdana"/>
        <family val="2"/>
      </rPr>
      <t>CONVULEX CR 300 MG 50 TABLET</t>
    </r>
  </si>
  <si>
    <r>
      <rPr>
        <sz val="4"/>
        <rFont val="Verdana"/>
        <family val="2"/>
      </rPr>
      <t>CONVULEX CR 500 MG 50 TABLET</t>
    </r>
  </si>
  <si>
    <r>
      <rPr>
        <sz val="4"/>
        <rFont val="Verdana"/>
        <family val="2"/>
      </rPr>
      <t>DECAPEPTYL DEPOT 3.75 MG 1 ENJEKTOR</t>
    </r>
  </si>
  <si>
    <r>
      <rPr>
        <sz val="4"/>
        <rFont val="Verdana"/>
        <family val="2"/>
      </rPr>
      <t>FERRING İLAÇ SAN.VE TİC.LTD.ŞTİ.</t>
    </r>
  </si>
  <si>
    <r>
      <rPr>
        <sz val="4"/>
        <rFont val="Verdana"/>
        <family val="2"/>
      </rPr>
      <t>20,5</t>
    </r>
  </si>
  <si>
    <r>
      <rPr>
        <sz val="4"/>
        <rFont val="Verdana"/>
        <family val="2"/>
      </rPr>
      <t>19,28</t>
    </r>
  </si>
  <si>
    <r>
      <rPr>
        <sz val="4"/>
        <rFont val="Verdana"/>
        <family val="2"/>
      </rPr>
      <t>DIAZEPAM DESITIN 10MG REKTAL TUP (PSI)</t>
    </r>
  </si>
  <si>
    <r>
      <rPr>
        <sz val="4"/>
        <rFont val="Verdana"/>
        <family val="2"/>
      </rPr>
      <t>MEDSAN İTH.İHR.İLAÇ SAN.VE TİC.LTD.</t>
    </r>
  </si>
  <si>
    <r>
      <rPr>
        <sz val="4"/>
        <rFont val="Verdana"/>
        <family val="2"/>
      </rPr>
      <t>DIAZEPAM DESITIN 5 MG REKTAL TUP (PSI)</t>
    </r>
  </si>
  <si>
    <r>
      <rPr>
        <sz val="4"/>
        <rFont val="Verdana"/>
        <family val="2"/>
      </rPr>
      <t>INFERJECT 500 MG 10 ML 1 FLAKON</t>
    </r>
  </si>
  <si>
    <r>
      <rPr>
        <sz val="4"/>
        <rFont val="Verdana"/>
        <family val="2"/>
      </rPr>
      <t>ABDİ İBRAHİM İLAÇ SAN. TİC. A.Ş.</t>
    </r>
  </si>
  <si>
    <r>
      <rPr>
        <sz val="4"/>
        <rFont val="Verdana"/>
        <family val="2"/>
      </rPr>
      <t>GEROXALEN 10 MG 50 JELATIN KAPSUL</t>
    </r>
  </si>
  <si>
    <r>
      <rPr>
        <sz val="4"/>
        <rFont val="Verdana"/>
        <family val="2"/>
      </rPr>
      <t>HEPARINUM 25.000/5 ML/1 SC/IV ENJ. FLK.</t>
    </r>
  </si>
  <si>
    <r>
      <rPr>
        <sz val="4"/>
        <rFont val="Verdana"/>
        <family val="2"/>
      </rPr>
      <t>PHARMADA İLAÇ SAN VE TİC</t>
    </r>
  </si>
  <si>
    <r>
      <rPr>
        <sz val="4"/>
        <rFont val="Verdana"/>
        <family val="2"/>
      </rPr>
      <t>HIBOR 10000IU 0.4 ML 2 HAZIR ENJEKTOR</t>
    </r>
  </si>
  <si>
    <r>
      <rPr>
        <sz val="4"/>
        <rFont val="Verdana"/>
        <family val="2"/>
      </rPr>
      <t>DEM İLAÇ SANAYİ VE TİCARET ANONİM Ş</t>
    </r>
  </si>
  <si>
    <r>
      <rPr>
        <sz val="4"/>
        <rFont val="Verdana"/>
        <family val="2"/>
      </rPr>
      <t>32,5</t>
    </r>
  </si>
  <si>
    <r>
      <rPr>
        <sz val="4"/>
        <rFont val="Verdana"/>
        <family val="2"/>
      </rPr>
      <t>KALINOR 15 EFERVESAN TABLET</t>
    </r>
  </si>
  <si>
    <r>
      <rPr>
        <sz val="4"/>
        <rFont val="Verdana"/>
        <family val="2"/>
      </rPr>
      <t>FARMA-TEK İLAÇ SANAYİ VE TİCARET</t>
    </r>
  </si>
  <si>
    <r>
      <rPr>
        <sz val="4"/>
        <rFont val="Verdana"/>
        <family val="2"/>
      </rPr>
      <t>KARBALEX RETARD 300 MG 50 TABLET</t>
    </r>
  </si>
  <si>
    <r>
      <rPr>
        <sz val="4"/>
        <rFont val="Verdana"/>
        <family val="2"/>
      </rPr>
      <t>KARBALEX RETARD 600 MG 50 TABLET</t>
    </r>
  </si>
  <si>
    <r>
      <rPr>
        <sz val="4"/>
        <rFont val="Verdana"/>
        <family val="2"/>
      </rPr>
      <t>KATARIN FORT 20 FILM TABLET (IZL)</t>
    </r>
  </si>
  <si>
    <r>
      <rPr>
        <sz val="4"/>
        <rFont val="Verdana"/>
        <family val="2"/>
      </rPr>
      <t>BİOFARMA İLAÇ SAN.VE TİC.A.Ş.</t>
    </r>
  </si>
  <si>
    <r>
      <rPr>
        <sz val="4"/>
        <rFont val="Verdana"/>
        <family val="2"/>
      </rPr>
      <t>LEUNASE 10000 IU FLAKON</t>
    </r>
  </si>
  <si>
    <r>
      <rPr>
        <sz val="4"/>
        <rFont val="Verdana"/>
        <family val="2"/>
      </rPr>
      <t>ONKO İLAÇ SAN.VE TİC.A.Ş.</t>
    </r>
  </si>
  <si>
    <r>
      <rPr>
        <sz val="4"/>
        <rFont val="Verdana"/>
        <family val="2"/>
      </rPr>
      <t>LH-RH 0.1 MG 1 ML 1 AMPUL</t>
    </r>
  </si>
  <si>
    <r>
      <rPr>
        <sz val="4"/>
        <rFont val="Verdana"/>
        <family val="2"/>
      </rPr>
      <t>0,70</t>
    </r>
  </si>
  <si>
    <r>
      <rPr>
        <sz val="4"/>
        <rFont val="Verdana"/>
        <family val="2"/>
      </rPr>
      <t>LINCAINE SPREY %10 50 ML SISE</t>
    </r>
  </si>
  <si>
    <r>
      <rPr>
        <sz val="4"/>
        <rFont val="Verdana"/>
        <family val="2"/>
      </rPr>
      <t>MARATON E-TİCARET İLAÇ SATIŞ PAZARL</t>
    </r>
  </si>
  <si>
    <r>
      <rPr>
        <sz val="4"/>
        <rFont val="Verdana"/>
        <family val="2"/>
      </rPr>
      <t>MENOGON 75 IU 5 AMPUL</t>
    </r>
  </si>
  <si>
    <r>
      <rPr>
        <sz val="4"/>
        <rFont val="Verdana"/>
        <family val="2"/>
      </rPr>
      <t>20,50</t>
    </r>
  </si>
  <si>
    <r>
      <rPr>
        <sz val="4"/>
        <rFont val="Verdana"/>
        <family val="2"/>
      </rPr>
      <t>MENOPUR 5 FLAKON</t>
    </r>
  </si>
  <si>
    <r>
      <rPr>
        <sz val="4"/>
        <rFont val="Verdana"/>
        <family val="2"/>
      </rPr>
      <t>32,50</t>
    </r>
  </si>
  <si>
    <r>
      <rPr>
        <sz val="4"/>
        <rFont val="Verdana"/>
        <family val="2"/>
      </rPr>
      <t>NITROLINGUAL 0.4 MG 15.4 ML PUMP SPREY</t>
    </r>
  </si>
  <si>
    <r>
      <rPr>
        <sz val="4"/>
        <rFont val="Verdana"/>
        <family val="2"/>
      </rPr>
      <t>NORPROLAC 25 MCG + 50MCG 3+3 TABLET</t>
    </r>
  </si>
  <si>
    <r>
      <rPr>
        <sz val="4"/>
        <rFont val="Verdana"/>
        <family val="2"/>
      </rPr>
      <t>NORPROLAC 75 MCG 30 TABLET</t>
    </r>
  </si>
  <si>
    <r>
      <rPr>
        <sz val="4"/>
        <rFont val="Verdana"/>
        <family val="2"/>
      </rPr>
      <t>OCTOSTIM 15 MCG 1 ML 1 AMPUL IV/SC</t>
    </r>
  </si>
  <si>
    <r>
      <rPr>
        <sz val="4"/>
        <rFont val="Verdana"/>
        <family val="2"/>
      </rPr>
      <t>OLICLINOMEL N4 550 E 2000 ML BAXTER SZ</t>
    </r>
  </si>
  <si>
    <r>
      <rPr>
        <sz val="4"/>
        <rFont val="Verdana"/>
        <family val="2"/>
      </rPr>
      <t>BAXTER TURKEY RENAL HİZM. A.Ş.</t>
    </r>
  </si>
  <si>
    <r>
      <rPr>
        <sz val="4"/>
        <rFont val="Verdana"/>
        <family val="2"/>
      </rPr>
      <t>OLICLINOMEL N7 1000 E 1000 ML BAXTER SZ</t>
    </r>
  </si>
  <si>
    <r>
      <rPr>
        <sz val="4"/>
        <rFont val="Verdana"/>
        <family val="2"/>
      </rPr>
      <t>OLICLINOMEL N7 1000 E 1500 ML BAXTER SZ</t>
    </r>
  </si>
  <si>
    <r>
      <rPr>
        <sz val="4"/>
        <rFont val="Verdana"/>
        <family val="2"/>
      </rPr>
      <t>SALOFALK 250 MG 100 ENTERIK TABLET</t>
    </r>
  </si>
  <si>
    <r>
      <rPr>
        <sz val="4"/>
        <rFont val="Verdana"/>
        <family val="2"/>
      </rPr>
      <t>SALOFALK 4GR/60GR 7 TUP REKTAL SUSPAN.</t>
    </r>
  </si>
  <si>
    <r>
      <rPr>
        <sz val="4"/>
        <rFont val="Verdana"/>
        <family val="2"/>
      </rPr>
      <t>SALOFALK 500 MG 100 ENTERIK TABLET</t>
    </r>
  </si>
  <si>
    <r>
      <rPr>
        <sz val="4"/>
        <rFont val="Verdana"/>
        <family val="2"/>
      </rPr>
      <t>SALOFALK 500 MG 30 SUPOZITUVAR</t>
    </r>
  </si>
  <si>
    <r>
      <rPr>
        <sz val="4"/>
        <rFont val="Verdana"/>
        <family val="2"/>
      </rPr>
      <t>SALOFALK GRANU-STIX 1000 MG 100 SASE</t>
    </r>
  </si>
  <si>
    <r>
      <rPr>
        <sz val="4"/>
        <rFont val="Verdana"/>
        <family val="2"/>
      </rPr>
      <t>TRACUTIL 10 ML 5 AMPUL</t>
    </r>
  </si>
  <si>
    <r>
      <rPr>
        <sz val="4"/>
        <rFont val="Verdana"/>
        <family val="2"/>
      </rPr>
      <t>B.BRAUN MEDİKAL DIŞ TİC.AŞ.</t>
    </r>
  </si>
  <si>
    <r>
      <rPr>
        <sz val="4"/>
        <rFont val="Verdana"/>
        <family val="2"/>
      </rPr>
      <t>ULTRACAIN D-S 2 ML 20 AMPUL</t>
    </r>
  </si>
  <si>
    <r>
      <rPr>
        <sz val="4"/>
        <rFont val="Verdana"/>
        <family val="2"/>
      </rPr>
      <t>ULTRACAIN D-S FORTE 2 ML 20 AMPUL</t>
    </r>
  </si>
  <si>
    <r>
      <rPr>
        <sz val="4"/>
        <rFont val="Verdana"/>
        <family val="2"/>
      </rPr>
      <t>URSOFALK 250 MG 250 ML SUSPANSIYON</t>
    </r>
  </si>
  <si>
    <r>
      <rPr>
        <sz val="4"/>
        <rFont val="Verdana"/>
        <family val="2"/>
      </rPr>
      <t>ENDOXAN KAPLI TABLET 50MG 50 TABLET</t>
    </r>
  </si>
  <si>
    <r>
      <rPr>
        <sz val="4"/>
        <rFont val="Verdana"/>
        <family val="2"/>
      </rPr>
      <t>BAXTER TURKEY RENAL HİZMETLER A.Ş</t>
    </r>
  </si>
  <si>
    <r>
      <rPr>
        <sz val="4"/>
        <rFont val="Verdana"/>
        <family val="2"/>
      </rPr>
      <t>VIRGAN OFTALMIK JEL %0.15 5g TÜP</t>
    </r>
  </si>
  <si>
    <r>
      <rPr>
        <sz val="4"/>
        <rFont val="Verdana"/>
        <family val="2"/>
      </rPr>
      <t>THEA PHARMA İLAÇ TİC.LTD.ŞTİ.</t>
    </r>
  </si>
  <si>
    <r>
      <rPr>
        <sz val="4"/>
        <color rgb="FF0D0D0D"/>
        <rFont val="Verdana"/>
        <family val="2"/>
        <charset val="162"/>
      </rPr>
      <t>ALECENSA 150 MG SERT KAPSUL</t>
    </r>
    <r>
      <rPr>
        <sz val="4"/>
        <color rgb="FFFF0000"/>
        <rFont val="Verdana"/>
        <family val="2"/>
        <charset val="162"/>
      </rPr>
      <t>**</t>
    </r>
  </si>
  <si>
    <r>
      <t>CETROTIDE 0.25 MG 1 FLAKON</t>
    </r>
    <r>
      <rPr>
        <sz val="4"/>
        <color rgb="FFFF0000"/>
        <rFont val="Verdana"/>
        <family val="2"/>
        <charset val="162"/>
      </rPr>
      <t>**</t>
    </r>
  </si>
  <si>
    <r>
      <t>GONAL F 1050 IU FLAKON</t>
    </r>
    <r>
      <rPr>
        <sz val="4"/>
        <color rgb="FFFF0000"/>
        <rFont val="Verdana"/>
        <family val="2"/>
        <charset val="162"/>
      </rPr>
      <t>**</t>
    </r>
  </si>
  <si>
    <r>
      <t>GONAL F 450 IU FLAKON</t>
    </r>
    <r>
      <rPr>
        <sz val="4"/>
        <color rgb="FFFF0000"/>
        <rFont val="Verdana"/>
        <family val="2"/>
        <charset val="162"/>
      </rPr>
      <t>**</t>
    </r>
  </si>
  <si>
    <r>
      <t>GONAL F 75 IU FLAKON</t>
    </r>
    <r>
      <rPr>
        <sz val="4"/>
        <color rgb="FFFF0000"/>
        <rFont val="Verdana"/>
        <family val="2"/>
        <charset val="162"/>
      </rPr>
      <t>**</t>
    </r>
  </si>
  <si>
    <r>
      <t>GONAL-F 300 IU 0.5 ML 1 ENJ KALEMI</t>
    </r>
    <r>
      <rPr>
        <sz val="4"/>
        <color rgb="FFFF0000"/>
        <rFont val="Verdana"/>
        <family val="2"/>
        <charset val="162"/>
      </rPr>
      <t>**</t>
    </r>
  </si>
  <si>
    <r>
      <t>GONAL-F 450 IU 0.75 ML 1 ENJ KALEMI</t>
    </r>
    <r>
      <rPr>
        <sz val="4"/>
        <color rgb="FFFF0000"/>
        <rFont val="Verdana"/>
        <family val="2"/>
        <charset val="162"/>
      </rPr>
      <t>**</t>
    </r>
  </si>
  <si>
    <r>
      <t>GONAL-F 900 IU 1.5 ML ENJ KALEMI</t>
    </r>
    <r>
      <rPr>
        <sz val="4"/>
        <color rgb="FFFF0000"/>
        <rFont val="Verdana"/>
        <family val="2"/>
        <charset val="162"/>
      </rPr>
      <t>**</t>
    </r>
  </si>
  <si>
    <r>
      <t>IRESSA 250 MG 30 FILM KAPLI TABLET</t>
    </r>
    <r>
      <rPr>
        <sz val="4"/>
        <color rgb="FFFF0000"/>
        <rFont val="Verdana"/>
        <family val="2"/>
        <charset val="162"/>
      </rPr>
      <t>**</t>
    </r>
  </si>
  <si>
    <r>
      <t>KADCYLA 100 MG I.V. INFUZYONLUK COZELTI</t>
    </r>
    <r>
      <rPr>
        <sz val="4"/>
        <color rgb="FFFF0000"/>
        <rFont val="Verdana"/>
        <family val="2"/>
        <charset val="162"/>
      </rPr>
      <t>**</t>
    </r>
  </si>
  <si>
    <r>
      <t>KADCYLA 160 MG I.V. INFUZYONLUK COZELTI</t>
    </r>
    <r>
      <rPr>
        <sz val="4"/>
        <color rgb="FFFF0000"/>
        <rFont val="Verdana"/>
        <family val="2"/>
        <charset val="162"/>
      </rPr>
      <t>**</t>
    </r>
  </si>
  <si>
    <r>
      <rPr>
        <sz val="4"/>
        <color rgb="FF0D0D0D"/>
        <rFont val="Verdana"/>
        <family val="2"/>
        <charset val="162"/>
      </rPr>
      <t>OCREVUS 300MG/10ML IV. ENJ. FLAKON</t>
    </r>
    <r>
      <rPr>
        <sz val="4"/>
        <color rgb="FFFF0000"/>
        <rFont val="Verdana"/>
        <family val="2"/>
        <charset val="162"/>
      </rPr>
      <t>**</t>
    </r>
  </si>
  <si>
    <r>
      <t>OVITRELLE 250 MCG 0.5 ML 1 HAZIR ENJ</t>
    </r>
    <r>
      <rPr>
        <sz val="4"/>
        <color rgb="FFFF0000"/>
        <rFont val="Verdana"/>
        <family val="2"/>
        <charset val="162"/>
      </rPr>
      <t>**</t>
    </r>
  </si>
  <si>
    <r>
      <t>PERJETA 420 MG / 14 ML 1 IV. FLAKON</t>
    </r>
    <r>
      <rPr>
        <sz val="4"/>
        <color rgb="FFFF0000"/>
        <rFont val="Verdana"/>
        <family val="2"/>
        <charset val="162"/>
      </rPr>
      <t>**</t>
    </r>
  </si>
  <si>
    <r>
      <t>TAGRISSO 40 MG 28 FILM KAPLI TABLET</t>
    </r>
    <r>
      <rPr>
        <sz val="4"/>
        <color rgb="FFFF0000"/>
        <rFont val="Verdana"/>
        <family val="2"/>
        <charset val="162"/>
      </rPr>
      <t>**</t>
    </r>
  </si>
  <si>
    <r>
      <t>TAGRISSO 80 MG 28 FILM KAPLI TABLET</t>
    </r>
    <r>
      <rPr>
        <sz val="4"/>
        <color rgb="FFFF0000"/>
        <rFont val="Verdana"/>
        <family val="2"/>
        <charset val="162"/>
      </rPr>
      <t>**</t>
    </r>
  </si>
  <si>
    <r>
      <t>VENCLYXTO 100 MG 112 FILM KAPLI TABLET</t>
    </r>
    <r>
      <rPr>
        <sz val="4"/>
        <color rgb="FFFF0000"/>
        <rFont val="Verdana"/>
        <family val="2"/>
        <charset val="162"/>
      </rPr>
      <t>**</t>
    </r>
  </si>
  <si>
    <r>
      <t>XTANDİ 40 MG 112 YUMUŞAK KAPSÜL</t>
    </r>
    <r>
      <rPr>
        <sz val="4"/>
        <color rgb="FFFF0000"/>
        <rFont val="Verdana"/>
        <family val="2"/>
        <charset val="162"/>
      </rPr>
      <t>**</t>
    </r>
  </si>
  <si>
    <r>
      <rPr>
        <b/>
        <sz val="4"/>
        <color rgb="FFFFFFFF"/>
        <rFont val="Verdana"/>
        <family val="2"/>
      </rPr>
      <t>BARKOD</t>
    </r>
  </si>
  <si>
    <r>
      <rPr>
        <b/>
        <sz val="4"/>
        <color rgb="FFFFFFFF"/>
        <rFont val="Verdana"/>
        <family val="2"/>
      </rPr>
      <t>İLAÇ ADI</t>
    </r>
  </si>
  <si>
    <r>
      <rPr>
        <b/>
        <sz val="4"/>
        <color rgb="FFFFFFFF"/>
        <rFont val="Verdana"/>
        <family val="2"/>
      </rPr>
      <t>FİRMA</t>
    </r>
  </si>
  <si>
    <r>
      <rPr>
        <b/>
        <sz val="4"/>
        <color rgb="FFFFFFFF"/>
        <rFont val="Verdana"/>
        <family val="2"/>
      </rPr>
      <t>KKİ TAM UYGULANDIĞINDA DEPODAN GELİŞİ</t>
    </r>
  </si>
  <si>
    <r>
      <rPr>
        <b/>
        <sz val="4"/>
        <color rgb="FFFFFFFF"/>
        <rFont val="Verdana"/>
        <family val="2"/>
      </rPr>
      <t>KKİ EKSİK UYGULANDIĞINDA DEPODAN GELİŞİ</t>
    </r>
  </si>
  <si>
    <r>
      <rPr>
        <b/>
        <sz val="4"/>
        <color rgb="FFFFFFFF"/>
        <rFont val="Verdana"/>
        <family val="2"/>
      </rPr>
      <t>KAMU FİYATI</t>
    </r>
  </si>
  <si>
    <r>
      <rPr>
        <b/>
        <sz val="4"/>
        <color rgb="FFFFFFFF"/>
        <rFont val="Verdana"/>
        <family val="2"/>
      </rPr>
      <t>PERAKENDE SATIŞ FİYATI</t>
    </r>
  </si>
  <si>
    <r>
      <rPr>
        <b/>
        <sz val="4"/>
        <color rgb="FFFFFFFF"/>
        <rFont val="Verdana"/>
        <family val="2"/>
      </rPr>
      <t>SGK'NIN UYGULADIĞI KKİ (%)</t>
    </r>
  </si>
  <si>
    <r>
      <rPr>
        <b/>
        <sz val="4"/>
        <color rgb="FFFFFFFF"/>
        <rFont val="Verdana"/>
        <family val="2"/>
      </rPr>
      <t>FİRMANIN UYGULADIĞI KKİ(%)</t>
    </r>
  </si>
  <si>
    <r>
      <rPr>
        <b/>
        <sz val="6"/>
        <color rgb="FFBE0000"/>
        <rFont val="Verdana"/>
        <family val="2"/>
        <charset val="162"/>
      </rPr>
      <t>** Sadece SGK'lı hastaya verildiği takdirde firma KKİ farkını eczacıya takip eden ay ödemektedir</t>
    </r>
  </si>
  <si>
    <t>OLICLINOMEL N4 550 E 1000 ML BAXTER SZ</t>
  </si>
  <si>
    <t>BAXTER TURKEY RENAL HİZM. A.Ş.</t>
  </si>
  <si>
    <t>OLICLINOMEL N4 550 E 1500 ML</t>
  </si>
  <si>
    <r>
      <t>GENOTROPIN GOQUICK ENJEKSIYONLUK SOLUSYON
 ICIN TOZ VE COZUCU ICEREN KULLANIMA HAZIR KALEM 36 IU 1 KARTUS</t>
    </r>
    <r>
      <rPr>
        <sz val="3.75"/>
        <color rgb="FFFF0000"/>
        <rFont val="Verdana"/>
        <family val="2"/>
        <charset val="162"/>
      </rPr>
      <t>**</t>
    </r>
  </si>
  <si>
    <r>
      <t>GENOTROPIN GOQUICK ENJEKSIYONLUK SOLUSYON
 ICIN TOZ VE COZUCU ICEREN KULLANIMA HAZIR KALEM 16 IU 1 KARTUS</t>
    </r>
    <r>
      <rPr>
        <sz val="3.75"/>
        <color rgb="FFFF0000"/>
        <rFont val="Verdana"/>
        <family val="2"/>
        <charset val="162"/>
      </rPr>
      <t>**</t>
    </r>
  </si>
  <si>
    <r>
      <t>TAFINLAR KAPSUL 75MG 120 KAPSUL</t>
    </r>
    <r>
      <rPr>
        <sz val="4"/>
        <color rgb="FFFF0000"/>
        <rFont val="Verdana"/>
        <family val="2"/>
        <charset val="162"/>
      </rPr>
      <t>**</t>
    </r>
  </si>
  <si>
    <r>
      <t>TAFINLAR KAPSUL 50MG 120 KAPSUL</t>
    </r>
    <r>
      <rPr>
        <sz val="4"/>
        <color rgb="FFFF0000"/>
        <rFont val="Verdana"/>
        <family val="2"/>
        <charset val="162"/>
      </rPr>
      <t>**</t>
    </r>
  </si>
  <si>
    <t>BENZADERM TOPIKAL JEL 40G</t>
  </si>
  <si>
    <t>SOLEBIO</t>
  </si>
  <si>
    <t>PEN-OS FILM KAPLI TABLET 1.000.000 IU 24 Tablet</t>
  </si>
  <si>
    <t>ÜRİKOLİZ TABLET 300 MG 50 TABLET</t>
  </si>
  <si>
    <t>ZADİTEN SRO FİLM TABLET 2 MG 30 TABLET</t>
  </si>
  <si>
    <t>OMEPROL MIKROPELLET KAPSUL 20MG 28 KAPSUL</t>
  </si>
  <si>
    <r>
      <t>VALAMOR FİLM KAPLI TABLET 200 MG 63 TABLET</t>
    </r>
    <r>
      <rPr>
        <sz val="4"/>
        <color rgb="FFFF0000"/>
        <rFont val="Verdana"/>
        <family val="2"/>
        <charset val="162"/>
      </rPr>
      <t>**</t>
    </r>
  </si>
  <si>
    <r>
      <t>VERXANT SC ENJEKSİYON İÇİN LİYOFİLİZE TOZ İÇEREN FLAKON  150 MG 1 FLAKON</t>
    </r>
    <r>
      <rPr>
        <sz val="4"/>
        <color rgb="FFFF0000"/>
        <rFont val="Verdana"/>
        <family val="2"/>
        <charset val="162"/>
      </rPr>
      <t>**</t>
    </r>
  </si>
  <si>
    <t>PEN-OS 400.000 IU 160ML ORAL SUSPANSIYON</t>
  </si>
  <si>
    <t>PEN-OS 400.000 IU 80 ML ORAL SUSPANSIYON</t>
  </si>
  <si>
    <t>REDEKAIN %5 POMAD 30GR</t>
  </si>
  <si>
    <t>CEO PHARMA İLAÇ ECZA DEPOSU LTD. ŞTİ.</t>
  </si>
  <si>
    <r>
      <t xml:space="preserve">ZOLADEX DEPOT 3.6 mg 1 enjektör </t>
    </r>
    <r>
      <rPr>
        <sz val="4"/>
        <color rgb="FFFF0000"/>
        <rFont val="Verdana"/>
        <family val="2"/>
        <charset val="162"/>
      </rPr>
      <t>**</t>
    </r>
  </si>
  <si>
    <r>
      <t xml:space="preserve">ZOLADEX LA DEPOT SUBKUTAN IMPLANT 10.8 mg 1 enjektör </t>
    </r>
    <r>
      <rPr>
        <sz val="4"/>
        <color rgb="FFFF0000"/>
        <rFont val="Verdana"/>
        <family val="2"/>
        <charset val="162"/>
      </rPr>
      <t>**</t>
    </r>
  </si>
  <si>
    <r>
      <t>FASLODEX ENJEKSIYONLUK COZELTI 250 mg / 5 ml 2x5 ml enjektör</t>
    </r>
    <r>
      <rPr>
        <sz val="4"/>
        <color rgb="FFFF0000"/>
        <rFont val="Verdana"/>
        <family val="2"/>
        <charset val="162"/>
      </rPr>
      <t xml:space="preserve"> **</t>
    </r>
  </si>
  <si>
    <t xml:space="preserve">ALDARA 5% %5 0.25 GR 12 KREM </t>
  </si>
  <si>
    <r>
      <t>ZEJULA SERT KAPSÜL 100 mg 56 kapsül</t>
    </r>
    <r>
      <rPr>
        <sz val="4"/>
        <color rgb="FFFF0000"/>
        <rFont val="Verdana"/>
        <family val="2"/>
        <charset val="162"/>
      </rPr>
      <t>**</t>
    </r>
  </si>
  <si>
    <t>SEPTODONT İLAÇ SANAYİ VE TİCARET A.Ş.</t>
  </si>
  <si>
    <r>
      <t>MEKINIST FILM TABLET 0.5 mg 30 tablet</t>
    </r>
    <r>
      <rPr>
        <sz val="4"/>
        <color rgb="FFFF0000"/>
        <rFont val="Verdana"/>
        <family val="2"/>
        <charset val="162"/>
      </rPr>
      <t>**</t>
    </r>
  </si>
  <si>
    <r>
      <t>MEKINIST FILM TABLET 2 mg 30 tablet</t>
    </r>
    <r>
      <rPr>
        <sz val="4"/>
        <color rgb="FFFF0000"/>
        <rFont val="Verdana"/>
        <family val="2"/>
        <charset val="162"/>
      </rPr>
      <t>**</t>
    </r>
  </si>
  <si>
    <r>
      <t>TYKERB FILM TABLET 250 mg 70 tablet</t>
    </r>
    <r>
      <rPr>
        <sz val="4"/>
        <color rgb="FFFF0000"/>
        <rFont val="Verdana"/>
        <family val="2"/>
        <charset val="162"/>
      </rPr>
      <t>**</t>
    </r>
  </si>
  <si>
    <r>
      <t xml:space="preserve">VERXANT ENJEKSIYONLUK COZELTI ICEREN KULLANIMA HAZIR KALEM 
150ml/1 ml 1 kalem </t>
    </r>
    <r>
      <rPr>
        <sz val="4"/>
        <color rgb="FFFF0000"/>
        <rFont val="Verdana"/>
        <family val="2"/>
        <charset val="162"/>
      </rPr>
      <t>**</t>
    </r>
  </si>
  <si>
    <t>LYNPARZA 100 MG 56 TABLET</t>
  </si>
  <si>
    <t>LYNPARZA 150 MG 56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</si>
</sst>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00000"/>
  </numFmts>
  <fonts count="18" x14ac:knownFonts="1">
    <font>
      <sz val="10"/>
      <color rgb="FF000000"/>
      <name val="Times New Roman"/>
      <charset val="204"/>
    </font>
    <font>
      <sz val="4"/>
      <color rgb="FF000000"/>
      <name val="Verdana"/>
      <family val="2"/>
      <charset val="162"/>
    </font>
    <font>
      <sz val="4"/>
      <name val="Verdana"/>
      <family val="2"/>
      <charset val="162"/>
    </font>
    <font>
      <sz val="4"/>
      <name val="Verdana"/>
      <family val="2"/>
    </font>
    <font>
      <sz val="4"/>
      <color rgb="FF000000"/>
      <name val="Times New Roman"/>
      <family val="1"/>
      <charset val="162"/>
    </font>
    <font>
      <sz val="4"/>
      <color rgb="FF252525"/>
      <name val="Verdana"/>
      <family val="2"/>
      <charset val="162"/>
    </font>
    <font>
      <sz val="4"/>
      <color rgb="FF252525"/>
      <name val="Verdana"/>
      <family val="2"/>
    </font>
    <font>
      <sz val="4"/>
      <color rgb="FFFF0000"/>
      <name val="Verdana"/>
      <family val="2"/>
      <charset val="162"/>
    </font>
    <font>
      <b/>
      <sz val="4"/>
      <name val="Verdana"/>
      <family val="2"/>
      <charset val="162"/>
    </font>
    <font>
      <sz val="4"/>
      <color rgb="FF0D0D0D"/>
      <name val="Verdana"/>
      <family val="2"/>
      <charset val="162"/>
    </font>
    <font>
      <b/>
      <sz val="4"/>
      <color rgb="FFFFFFFF"/>
      <name val="Verdana"/>
      <family val="2"/>
    </font>
    <font>
      <b/>
      <sz val="4"/>
      <color rgb="FFFFFFFF"/>
      <name val="Verdana"/>
      <family val="2"/>
      <charset val="162"/>
    </font>
    <font>
      <b/>
      <sz val="6"/>
      <name val="Verdana"/>
      <family val="2"/>
      <charset val="162"/>
    </font>
    <font>
      <b/>
      <sz val="6"/>
      <color rgb="FFBE0000"/>
      <name val="Verdana"/>
      <family val="2"/>
      <charset val="162"/>
    </font>
    <font>
      <sz val="3.75"/>
      <name val="Verdana"/>
      <family val="2"/>
      <charset val="162"/>
    </font>
    <font>
      <sz val="3.75"/>
      <color rgb="FFFF0000"/>
      <name val="Verdana"/>
      <family val="2"/>
      <charset val="162"/>
    </font>
    <font>
      <sz val="8"/>
      <name val="Times New Roman"/>
      <charset val="204"/>
    </font>
    <font>
      <sz val="4"/>
      <color rgb="FF444444"/>
      <name val="Verdan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right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shrinkToFit="1"/>
    </xf>
    <xf numFmtId="1" fontId="2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1" fontId="1" fillId="0" borderId="4" xfId="0" applyNumberFormat="1" applyFont="1" applyBorder="1" applyAlignment="1">
      <alignment horizontal="right" vertical="center" shrinkToFit="1"/>
    </xf>
    <xf numFmtId="1" fontId="1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shrinkToFit="1"/>
    </xf>
    <xf numFmtId="2" fontId="1" fillId="0" borderId="1" xfId="0" applyNumberFormat="1" applyFont="1" applyBorder="1" applyAlignment="1">
      <alignment horizontal="right" vertical="center" shrinkToFit="1"/>
    </xf>
    <xf numFmtId="0" fontId="1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center" vertical="center" shrinkToFit="1"/>
    </xf>
    <xf numFmtId="1" fontId="17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1" fontId="1" fillId="0" borderId="3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1" fontId="1" fillId="3" borderId="1" xfId="0" applyNumberFormat="1" applyFont="1" applyFill="1" applyBorder="1" applyAlignment="1">
      <alignment horizontal="right" vertical="center" shrinkToFit="1"/>
    </xf>
    <xf numFmtId="4" fontId="2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shrinkToFit="1"/>
    </xf>
    <xf numFmtId="1" fontId="1" fillId="3" borderId="4" xfId="0" applyNumberFormat="1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righ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1097017</xdr:colOff>
      <xdr:row>0</xdr:row>
      <xdr:rowOff>1091659</xdr:rowOff>
    </xdr:to>
    <xdr:pic>
      <xdr:nvPicPr>
        <xdr:cNvPr id="5" name="Resim 4" descr="C:\Users\ÇÖZÜM\AppData\Local\Packages\Microsoft.Windows.Photos_8wekyb3d8bbwe\TempState\ShareServiceTempFolder\eologo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7017" cy="1091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zoomScale="160" zoomScaleNormal="160" workbookViewId="0">
      <pane ySplit="1" topLeftCell="A89" activePane="bottomLeft" state="frozen"/>
      <selection pane="bottomLeft" activeCell="B92" sqref="B92"/>
    </sheetView>
  </sheetViews>
  <sheetFormatPr defaultRowHeight="20.100000000000001" customHeight="1" x14ac:dyDescent="0.2"/>
  <cols>
    <col min="1" max="1" width="21.1640625" bestFit="1" customWidth="1"/>
    <col min="2" max="2" width="41.33203125" bestFit="1" customWidth="1"/>
    <col min="3" max="3" width="17.1640625" customWidth="1"/>
    <col min="4" max="4" width="19" customWidth="1"/>
    <col min="5" max="5" width="8.1640625" bestFit="1" customWidth="1"/>
    <col min="6" max="6" width="10.1640625" bestFit="1" customWidth="1"/>
    <col min="7" max="7" width="14.83203125" customWidth="1"/>
    <col min="8" max="9" width="10.1640625" bestFit="1" customWidth="1"/>
    <col min="10" max="10" width="13.6640625" bestFit="1" customWidth="1"/>
  </cols>
  <sheetData>
    <row r="1" spans="1:10" ht="86.25" customHeight="1" x14ac:dyDescent="0.2"/>
    <row r="2" spans="1:10" s="8" customFormat="1" ht="27.75" customHeight="1" x14ac:dyDescent="0.2">
      <c r="A2" s="38" t="s">
        <v>92</v>
      </c>
      <c r="B2" s="38" t="s">
        <v>93</v>
      </c>
      <c r="C2" s="38" t="s">
        <v>94</v>
      </c>
      <c r="D2" s="39" t="s">
        <v>95</v>
      </c>
      <c r="E2" s="40" t="s">
        <v>96</v>
      </c>
      <c r="F2" s="39" t="s">
        <v>97</v>
      </c>
      <c r="G2" s="41" t="s">
        <v>98</v>
      </c>
      <c r="H2" s="41" t="s">
        <v>99</v>
      </c>
      <c r="I2" s="41" t="s">
        <v>100</v>
      </c>
      <c r="J2" s="42" t="s">
        <v>8</v>
      </c>
    </row>
    <row r="3" spans="1:10" s="9" customFormat="1" ht="18" customHeight="1" x14ac:dyDescent="0.2">
      <c r="A3" s="43">
        <v>8699821190094</v>
      </c>
      <c r="B3" s="44" t="s">
        <v>9</v>
      </c>
      <c r="C3" s="44" t="s">
        <v>10</v>
      </c>
      <c r="D3" s="45">
        <v>97.47</v>
      </c>
      <c r="E3" s="45">
        <v>108.3</v>
      </c>
      <c r="F3" s="45">
        <v>124.76</v>
      </c>
      <c r="G3" s="45">
        <v>138.62</v>
      </c>
      <c r="H3" s="46">
        <v>10</v>
      </c>
      <c r="I3" s="46">
        <v>0</v>
      </c>
      <c r="J3" s="45">
        <v>-10.83</v>
      </c>
    </row>
    <row r="4" spans="1:10" s="9" customFormat="1" ht="18" customHeight="1" x14ac:dyDescent="0.2">
      <c r="A4" s="3">
        <v>8698856350091</v>
      </c>
      <c r="B4" s="12" t="s">
        <v>124</v>
      </c>
      <c r="C4" s="4" t="s">
        <v>11</v>
      </c>
      <c r="D4" s="2">
        <v>377.65</v>
      </c>
      <c r="E4" s="2">
        <v>524.52</v>
      </c>
      <c r="F4" s="2">
        <v>473.03</v>
      </c>
      <c r="G4" s="2">
        <v>656.98</v>
      </c>
      <c r="H4" s="5">
        <v>28</v>
      </c>
      <c r="I4" s="5">
        <v>0</v>
      </c>
      <c r="J4" s="45">
        <v>-146.87</v>
      </c>
    </row>
    <row r="5" spans="1:10" s="9" customFormat="1" ht="18" customHeight="1" x14ac:dyDescent="0.2">
      <c r="A5" s="3">
        <v>8681728340023</v>
      </c>
      <c r="B5" s="4" t="s">
        <v>109</v>
      </c>
      <c r="C5" s="4" t="s">
        <v>110</v>
      </c>
      <c r="D5" s="2">
        <v>108.73</v>
      </c>
      <c r="E5" s="2">
        <v>151.01</v>
      </c>
      <c r="F5" s="2">
        <v>139.18</v>
      </c>
      <c r="G5" s="2">
        <v>193.3</v>
      </c>
      <c r="H5" s="5">
        <v>28</v>
      </c>
      <c r="I5" s="5">
        <v>0</v>
      </c>
      <c r="J5" s="45">
        <v>-42.28</v>
      </c>
    </row>
    <row r="6" spans="1:10" s="9" customFormat="1" ht="18" customHeight="1" x14ac:dyDescent="0.2">
      <c r="A6" s="6">
        <v>8699821610011</v>
      </c>
      <c r="B6" s="4" t="s">
        <v>12</v>
      </c>
      <c r="C6" s="4" t="s">
        <v>13</v>
      </c>
      <c r="D6" s="2">
        <v>118.3</v>
      </c>
      <c r="E6" s="2">
        <v>164.31</v>
      </c>
      <c r="F6" s="2">
        <v>151.41999999999999</v>
      </c>
      <c r="G6" s="2">
        <v>210.31</v>
      </c>
      <c r="H6" s="5">
        <v>28</v>
      </c>
      <c r="I6" s="5">
        <v>0</v>
      </c>
      <c r="J6" s="45">
        <v>-46.01</v>
      </c>
    </row>
    <row r="7" spans="1:10" s="9" customFormat="1" ht="18" customHeight="1" x14ac:dyDescent="0.2">
      <c r="A7" s="43">
        <v>8699543160023</v>
      </c>
      <c r="B7" s="44" t="s">
        <v>14</v>
      </c>
      <c r="C7" s="44" t="s">
        <v>15</v>
      </c>
      <c r="D7" s="45">
        <v>1692.62</v>
      </c>
      <c r="E7" s="47">
        <v>2350.86</v>
      </c>
      <c r="F7" s="45">
        <v>1967.17</v>
      </c>
      <c r="G7" s="47">
        <v>2732.18</v>
      </c>
      <c r="H7" s="46">
        <v>28</v>
      </c>
      <c r="I7" s="46">
        <v>0</v>
      </c>
      <c r="J7" s="45">
        <v>-658.24</v>
      </c>
    </row>
    <row r="8" spans="1:10" s="9" customFormat="1" ht="18" customHeight="1" x14ac:dyDescent="0.2">
      <c r="A8" s="3">
        <v>8699510572729</v>
      </c>
      <c r="B8" s="4" t="s">
        <v>16</v>
      </c>
      <c r="C8" s="4" t="s">
        <v>17</v>
      </c>
      <c r="D8" s="2">
        <v>75.599999999999994</v>
      </c>
      <c r="E8" s="2">
        <v>84</v>
      </c>
      <c r="F8" s="2">
        <v>96.77</v>
      </c>
      <c r="G8" s="2">
        <v>107.52</v>
      </c>
      <c r="H8" s="5">
        <v>10</v>
      </c>
      <c r="I8" s="5">
        <v>0</v>
      </c>
      <c r="J8" s="45">
        <f>-(E8-D8)</f>
        <v>-8.4000000000000057</v>
      </c>
    </row>
    <row r="9" spans="1:10" s="9" customFormat="1" ht="18" customHeight="1" x14ac:dyDescent="0.2">
      <c r="A9" s="43">
        <v>8699510190404</v>
      </c>
      <c r="B9" s="44" t="s">
        <v>18</v>
      </c>
      <c r="C9" s="44" t="s">
        <v>17</v>
      </c>
      <c r="D9" s="45">
        <v>95.11</v>
      </c>
      <c r="E9" s="45">
        <v>105.68</v>
      </c>
      <c r="F9" s="45">
        <v>121.74</v>
      </c>
      <c r="G9" s="45">
        <v>135.27000000000001</v>
      </c>
      <c r="H9" s="46">
        <v>10</v>
      </c>
      <c r="I9" s="46">
        <v>0</v>
      </c>
      <c r="J9" s="45">
        <f>-(E9-D9)</f>
        <v>-10.570000000000007</v>
      </c>
    </row>
    <row r="10" spans="1:10" s="9" customFormat="1" ht="18" customHeight="1" x14ac:dyDescent="0.2">
      <c r="A10" s="3">
        <v>8699510030175</v>
      </c>
      <c r="B10" s="4" t="s">
        <v>19</v>
      </c>
      <c r="C10" s="4" t="s">
        <v>17</v>
      </c>
      <c r="D10" s="2">
        <v>102.75</v>
      </c>
      <c r="E10" s="2">
        <v>142.71</v>
      </c>
      <c r="F10" s="2">
        <v>131.52000000000001</v>
      </c>
      <c r="G10" s="2">
        <v>182.67</v>
      </c>
      <c r="H10" s="5">
        <v>28</v>
      </c>
      <c r="I10" s="5">
        <v>0</v>
      </c>
      <c r="J10" s="45">
        <f>-(E10-D10)</f>
        <v>-39.960000000000008</v>
      </c>
    </row>
    <row r="11" spans="1:10" s="9" customFormat="1" ht="18" customHeight="1" x14ac:dyDescent="0.2">
      <c r="A11" s="43">
        <v>8699510030168</v>
      </c>
      <c r="B11" s="44" t="s">
        <v>20</v>
      </c>
      <c r="C11" s="44" t="s">
        <v>17</v>
      </c>
      <c r="D11" s="45">
        <v>166.64</v>
      </c>
      <c r="E11" s="45">
        <v>231.45</v>
      </c>
      <c r="F11" s="45">
        <v>213.31</v>
      </c>
      <c r="G11" s="45">
        <v>296.26</v>
      </c>
      <c r="H11" s="46">
        <v>28</v>
      </c>
      <c r="I11" s="46">
        <v>0</v>
      </c>
      <c r="J11" s="45">
        <f t="shared" ref="J11:J26" si="0">-(E11-D11)</f>
        <v>-64.81</v>
      </c>
    </row>
    <row r="12" spans="1:10" s="9" customFormat="1" ht="18" customHeight="1" x14ac:dyDescent="0.2">
      <c r="A12" s="3">
        <v>8697621270053</v>
      </c>
      <c r="B12" s="4" t="s">
        <v>21</v>
      </c>
      <c r="C12" s="4" t="s">
        <v>22</v>
      </c>
      <c r="D12" s="2">
        <v>1215.58</v>
      </c>
      <c r="E12" s="2">
        <v>1234.24</v>
      </c>
      <c r="F12" s="2">
        <v>1433.79</v>
      </c>
      <c r="G12" s="2">
        <v>1803.51</v>
      </c>
      <c r="H12" s="2" t="s">
        <v>23</v>
      </c>
      <c r="I12" s="2" t="s">
        <v>24</v>
      </c>
      <c r="J12" s="45">
        <f t="shared" si="0"/>
        <v>-18.660000000000082</v>
      </c>
    </row>
    <row r="13" spans="1:10" s="9" customFormat="1" ht="18" customHeight="1" x14ac:dyDescent="0.2">
      <c r="A13" s="3">
        <v>8699617650153</v>
      </c>
      <c r="B13" s="4" t="s">
        <v>27</v>
      </c>
      <c r="C13" s="4" t="s">
        <v>26</v>
      </c>
      <c r="D13" s="2">
        <v>369.84</v>
      </c>
      <c r="E13" s="2">
        <v>513.66999999999996</v>
      </c>
      <c r="F13" s="2">
        <v>463.81</v>
      </c>
      <c r="G13" s="2">
        <v>644.17999999999995</v>
      </c>
      <c r="H13" s="5">
        <v>28</v>
      </c>
      <c r="I13" s="5">
        <v>0</v>
      </c>
      <c r="J13" s="45">
        <f t="shared" si="0"/>
        <v>-143.82999999999998</v>
      </c>
    </row>
    <row r="14" spans="1:10" s="9" customFormat="1" ht="18" customHeight="1" x14ac:dyDescent="0.2">
      <c r="A14" s="43">
        <v>8699617650160</v>
      </c>
      <c r="B14" s="44" t="s">
        <v>25</v>
      </c>
      <c r="C14" s="44" t="s">
        <v>26</v>
      </c>
      <c r="D14" s="45">
        <v>430.13</v>
      </c>
      <c r="E14" s="45">
        <v>597.4</v>
      </c>
      <c r="F14" s="45">
        <v>534.95000000000005</v>
      </c>
      <c r="G14" s="45">
        <v>742.98</v>
      </c>
      <c r="H14" s="46">
        <v>28</v>
      </c>
      <c r="I14" s="46">
        <v>0</v>
      </c>
      <c r="J14" s="45">
        <f t="shared" si="0"/>
        <v>-167.26999999999998</v>
      </c>
    </row>
    <row r="15" spans="1:10" s="9" customFormat="1" ht="18" customHeight="1" x14ac:dyDescent="0.2">
      <c r="A15" s="3">
        <v>8699586122859</v>
      </c>
      <c r="B15" s="4" t="s">
        <v>70</v>
      </c>
      <c r="C15" s="4" t="s">
        <v>71</v>
      </c>
      <c r="D15" s="2">
        <v>369.71</v>
      </c>
      <c r="E15" s="2">
        <v>465.04</v>
      </c>
      <c r="F15" s="2">
        <v>466.49</v>
      </c>
      <c r="G15" s="2">
        <v>586.78</v>
      </c>
      <c r="H15" s="2" t="s">
        <v>23</v>
      </c>
      <c r="I15" s="5">
        <v>0</v>
      </c>
      <c r="J15" s="45">
        <f t="shared" si="0"/>
        <v>-95.330000000000041</v>
      </c>
    </row>
    <row r="16" spans="1:10" s="9" customFormat="1" ht="18" customHeight="1" x14ac:dyDescent="0.2">
      <c r="A16" s="3">
        <v>8699516094164</v>
      </c>
      <c r="B16" s="4" t="s">
        <v>0</v>
      </c>
      <c r="C16" s="4" t="s">
        <v>6</v>
      </c>
      <c r="D16" s="2">
        <v>41.69</v>
      </c>
      <c r="E16" s="2">
        <v>56.79</v>
      </c>
      <c r="F16" s="2">
        <v>53.37</v>
      </c>
      <c r="G16" s="2">
        <v>92.01</v>
      </c>
      <c r="H16" s="5">
        <v>42</v>
      </c>
      <c r="I16" s="5">
        <v>21</v>
      </c>
      <c r="J16" s="45">
        <f t="shared" si="0"/>
        <v>-15.100000000000001</v>
      </c>
    </row>
    <row r="17" spans="1:10" s="9" customFormat="1" ht="18" customHeight="1" x14ac:dyDescent="0.2">
      <c r="A17" s="3">
        <v>8699516094171</v>
      </c>
      <c r="B17" s="4" t="s">
        <v>7</v>
      </c>
      <c r="C17" s="4" t="s">
        <v>6</v>
      </c>
      <c r="D17" s="2">
        <v>38.82</v>
      </c>
      <c r="E17" s="2">
        <v>56.79</v>
      </c>
      <c r="F17" s="2">
        <v>49.69</v>
      </c>
      <c r="G17" s="2">
        <v>92.01</v>
      </c>
      <c r="H17" s="5">
        <v>46</v>
      </c>
      <c r="I17" s="5">
        <v>21</v>
      </c>
      <c r="J17" s="45">
        <f t="shared" si="0"/>
        <v>-17.97</v>
      </c>
    </row>
    <row r="18" spans="1:10" s="9" customFormat="1" ht="18" customHeight="1" x14ac:dyDescent="0.2">
      <c r="A18" s="3">
        <v>8699510190107</v>
      </c>
      <c r="B18" s="4" t="s">
        <v>30</v>
      </c>
      <c r="C18" s="4" t="s">
        <v>17</v>
      </c>
      <c r="D18" s="2">
        <v>195.19</v>
      </c>
      <c r="E18" s="2">
        <v>271.10000000000002</v>
      </c>
      <c r="F18" s="2">
        <v>249.84</v>
      </c>
      <c r="G18" s="2">
        <v>347</v>
      </c>
      <c r="H18" s="5">
        <v>28</v>
      </c>
      <c r="I18" s="5">
        <v>0</v>
      </c>
      <c r="J18" s="45">
        <f t="shared" si="0"/>
        <v>-75.910000000000025</v>
      </c>
    </row>
    <row r="19" spans="1:10" s="9" customFormat="1" ht="18" customHeight="1" x14ac:dyDescent="0.2">
      <c r="A19" s="43">
        <v>8681697770029</v>
      </c>
      <c r="B19" s="44" t="s">
        <v>31</v>
      </c>
      <c r="C19" s="44" t="s">
        <v>32</v>
      </c>
      <c r="D19" s="45">
        <v>227.41</v>
      </c>
      <c r="E19" s="45">
        <v>315.85000000000002</v>
      </c>
      <c r="F19" s="45">
        <v>291.08999999999997</v>
      </c>
      <c r="G19" s="45">
        <v>404.29</v>
      </c>
      <c r="H19" s="46">
        <v>28</v>
      </c>
      <c r="I19" s="46">
        <v>0</v>
      </c>
      <c r="J19" s="45">
        <f t="shared" si="0"/>
        <v>-88.440000000000026</v>
      </c>
    </row>
    <row r="20" spans="1:10" s="9" customFormat="1" ht="18" customHeight="1" x14ac:dyDescent="0.2">
      <c r="A20" s="3">
        <v>8699769950071</v>
      </c>
      <c r="B20" s="4" t="s">
        <v>33</v>
      </c>
      <c r="C20" s="4" t="s">
        <v>34</v>
      </c>
      <c r="D20" s="2">
        <v>391.88</v>
      </c>
      <c r="E20" s="2">
        <v>580.57000000000005</v>
      </c>
      <c r="F20" s="2">
        <v>488.11</v>
      </c>
      <c r="G20" s="2">
        <v>723.12</v>
      </c>
      <c r="H20" s="2" t="s">
        <v>35</v>
      </c>
      <c r="I20" s="5">
        <v>0</v>
      </c>
      <c r="J20" s="45">
        <f t="shared" si="0"/>
        <v>-188.69000000000005</v>
      </c>
    </row>
    <row r="21" spans="1:10" s="9" customFormat="1" ht="18" customHeight="1" x14ac:dyDescent="0.2">
      <c r="A21" s="43">
        <v>8699514750185</v>
      </c>
      <c r="B21" s="44" t="s">
        <v>28</v>
      </c>
      <c r="C21" s="44" t="s">
        <v>29</v>
      </c>
      <c r="D21" s="45">
        <v>1706.82</v>
      </c>
      <c r="E21" s="45">
        <v>1828.74</v>
      </c>
      <c r="F21" s="45">
        <v>1960.5</v>
      </c>
      <c r="G21" s="47">
        <v>4667.8500000000004</v>
      </c>
      <c r="H21" s="46">
        <v>58</v>
      </c>
      <c r="I21" s="46">
        <v>55</v>
      </c>
      <c r="J21" s="45">
        <f t="shared" si="0"/>
        <v>-121.92000000000007</v>
      </c>
    </row>
    <row r="22" spans="1:10" s="9" customFormat="1" ht="18" customHeight="1" x14ac:dyDescent="0.2">
      <c r="A22" s="3">
        <v>8699738020019</v>
      </c>
      <c r="B22" s="4" t="s">
        <v>36</v>
      </c>
      <c r="C22" s="4" t="s">
        <v>37</v>
      </c>
      <c r="D22" s="2">
        <v>96.13</v>
      </c>
      <c r="E22" s="2">
        <v>106.81</v>
      </c>
      <c r="F22" s="2">
        <v>123.05</v>
      </c>
      <c r="G22" s="2">
        <v>136.72</v>
      </c>
      <c r="H22" s="5">
        <v>10</v>
      </c>
      <c r="I22" s="5">
        <v>0</v>
      </c>
      <c r="J22" s="45">
        <f t="shared" si="0"/>
        <v>-10.680000000000007</v>
      </c>
    </row>
    <row r="23" spans="1:10" s="9" customFormat="1" ht="18" customHeight="1" x14ac:dyDescent="0.2">
      <c r="A23" s="43">
        <v>8699510030106</v>
      </c>
      <c r="B23" s="44" t="s">
        <v>38</v>
      </c>
      <c r="C23" s="44" t="s">
        <v>17</v>
      </c>
      <c r="D23" s="45">
        <v>85.33</v>
      </c>
      <c r="E23" s="45">
        <v>94.81</v>
      </c>
      <c r="F23" s="45">
        <v>109.22</v>
      </c>
      <c r="G23" s="45">
        <v>121.36</v>
      </c>
      <c r="H23" s="46">
        <v>10</v>
      </c>
      <c r="I23" s="46">
        <v>0</v>
      </c>
      <c r="J23" s="45">
        <f t="shared" si="0"/>
        <v>-9.480000000000004</v>
      </c>
    </row>
    <row r="24" spans="1:10" s="9" customFormat="1" ht="18" customHeight="1" x14ac:dyDescent="0.2">
      <c r="A24" s="3">
        <v>8699510030113</v>
      </c>
      <c r="B24" s="4" t="s">
        <v>39</v>
      </c>
      <c r="C24" s="4" t="s">
        <v>17</v>
      </c>
      <c r="D24" s="24">
        <v>134.13999999999999</v>
      </c>
      <c r="E24" s="2">
        <v>186.3</v>
      </c>
      <c r="F24" s="2">
        <v>171.69</v>
      </c>
      <c r="G24" s="2">
        <v>238.46</v>
      </c>
      <c r="H24" s="5">
        <v>28</v>
      </c>
      <c r="I24" s="5">
        <v>0</v>
      </c>
      <c r="J24" s="45">
        <f t="shared" si="0"/>
        <v>-52.160000000000025</v>
      </c>
    </row>
    <row r="25" spans="1:10" s="9" customFormat="1" ht="18" customHeight="1" x14ac:dyDescent="0.2">
      <c r="A25" s="43">
        <v>8699578092214</v>
      </c>
      <c r="B25" s="44" t="s">
        <v>40</v>
      </c>
      <c r="C25" s="44" t="s">
        <v>41</v>
      </c>
      <c r="D25" s="45">
        <v>59.9</v>
      </c>
      <c r="E25" s="45">
        <v>66.56</v>
      </c>
      <c r="F25" s="45">
        <v>76.680000000000007</v>
      </c>
      <c r="G25" s="45">
        <v>85.2</v>
      </c>
      <c r="H25" s="46">
        <v>10</v>
      </c>
      <c r="I25" s="46">
        <v>0</v>
      </c>
      <c r="J25" s="45">
        <f t="shared" si="0"/>
        <v>-6.6600000000000037</v>
      </c>
    </row>
    <row r="26" spans="1:10" s="9" customFormat="1" ht="18" customHeight="1" x14ac:dyDescent="0.2">
      <c r="A26" s="3">
        <v>8699650791318</v>
      </c>
      <c r="B26" s="4" t="s">
        <v>42</v>
      </c>
      <c r="C26" s="4" t="s">
        <v>43</v>
      </c>
      <c r="D26" s="2">
        <v>1182.54</v>
      </c>
      <c r="E26" s="2">
        <v>1487.47</v>
      </c>
      <c r="F26" s="2">
        <v>1396.46</v>
      </c>
      <c r="G26" s="2">
        <v>1756.55</v>
      </c>
      <c r="H26" s="2" t="s">
        <v>23</v>
      </c>
      <c r="I26" s="5">
        <v>0</v>
      </c>
      <c r="J26" s="45">
        <f t="shared" si="0"/>
        <v>-304.93000000000006</v>
      </c>
    </row>
    <row r="27" spans="1:10" s="9" customFormat="1" ht="18" customHeight="1" x14ac:dyDescent="0.2">
      <c r="A27" s="43">
        <v>8697621750197</v>
      </c>
      <c r="B27" s="44" t="s">
        <v>44</v>
      </c>
      <c r="C27" s="44" t="s">
        <v>22</v>
      </c>
      <c r="D27" s="45">
        <v>391.13</v>
      </c>
      <c r="E27" s="45">
        <v>658.29</v>
      </c>
      <c r="F27" s="45">
        <v>483.97</v>
      </c>
      <c r="G27" s="45">
        <v>820.29</v>
      </c>
      <c r="H27" s="46">
        <v>41</v>
      </c>
      <c r="I27" s="45" t="s">
        <v>45</v>
      </c>
      <c r="J27" s="45">
        <f>-(E27-D27)</f>
        <v>-267.15999999999997</v>
      </c>
    </row>
    <row r="28" spans="1:10" s="9" customFormat="1" ht="18" customHeight="1" x14ac:dyDescent="0.2">
      <c r="A28" s="3">
        <v>8681331510011</v>
      </c>
      <c r="B28" s="4" t="s">
        <v>46</v>
      </c>
      <c r="C28" s="4" t="s">
        <v>47</v>
      </c>
      <c r="D28" s="2">
        <v>81.8</v>
      </c>
      <c r="E28" s="2">
        <v>113.61</v>
      </c>
      <c r="F28" s="2">
        <v>104.7</v>
      </c>
      <c r="G28" s="2">
        <v>145.41</v>
      </c>
      <c r="H28" s="5">
        <v>28</v>
      </c>
      <c r="I28" s="5">
        <v>0</v>
      </c>
      <c r="J28" s="45">
        <f>-(E28-D28)</f>
        <v>-31.810000000000002</v>
      </c>
    </row>
    <row r="29" spans="1:10" s="9" customFormat="1" ht="18" customHeight="1" x14ac:dyDescent="0.2">
      <c r="A29" s="3">
        <v>8697621750029</v>
      </c>
      <c r="B29" s="4" t="s">
        <v>48</v>
      </c>
      <c r="C29" s="4" t="s">
        <v>4</v>
      </c>
      <c r="D29" s="2">
        <v>698.89</v>
      </c>
      <c r="E29" s="2">
        <v>771.7</v>
      </c>
      <c r="F29" s="2">
        <v>844.26</v>
      </c>
      <c r="G29" s="2">
        <v>1172.58</v>
      </c>
      <c r="H29" s="5">
        <v>28</v>
      </c>
      <c r="I29" s="2" t="s">
        <v>49</v>
      </c>
      <c r="J29" s="45">
        <f t="shared" ref="J29:J37" si="1">-(E29-D29)</f>
        <v>-72.810000000000059</v>
      </c>
    </row>
    <row r="30" spans="1:10" s="9" customFormat="1" ht="18" customHeight="1" x14ac:dyDescent="0.2">
      <c r="A30" s="43">
        <v>8697621790018</v>
      </c>
      <c r="B30" s="44" t="s">
        <v>50</v>
      </c>
      <c r="C30" s="44" t="s">
        <v>22</v>
      </c>
      <c r="D30" s="45">
        <v>1069.81</v>
      </c>
      <c r="E30" s="45">
        <v>1223.94</v>
      </c>
      <c r="F30" s="45">
        <v>1253.56</v>
      </c>
      <c r="G30" s="45">
        <v>2124.67</v>
      </c>
      <c r="H30" s="46">
        <v>41</v>
      </c>
      <c r="I30" s="45" t="s">
        <v>51</v>
      </c>
      <c r="J30" s="45">
        <f t="shared" si="1"/>
        <v>-154.13000000000011</v>
      </c>
    </row>
    <row r="31" spans="1:10" s="9" customFormat="1" ht="18" customHeight="1" x14ac:dyDescent="0.2">
      <c r="A31" s="3">
        <v>8699516017156</v>
      </c>
      <c r="B31" s="4" t="s">
        <v>1</v>
      </c>
      <c r="C31" s="4" t="s">
        <v>6</v>
      </c>
      <c r="D31" s="2">
        <v>277.83999999999997</v>
      </c>
      <c r="E31" s="2">
        <v>385.89</v>
      </c>
      <c r="F31" s="2">
        <v>355.25</v>
      </c>
      <c r="G31" s="2">
        <v>493.4</v>
      </c>
      <c r="H31" s="5">
        <v>28</v>
      </c>
      <c r="I31" s="5">
        <v>0</v>
      </c>
      <c r="J31" s="45">
        <f t="shared" si="1"/>
        <v>-108.05000000000001</v>
      </c>
    </row>
    <row r="32" spans="1:10" s="9" customFormat="1" ht="18" customHeight="1" x14ac:dyDescent="0.2">
      <c r="A32" s="3">
        <v>8699844750114</v>
      </c>
      <c r="B32" s="4" t="s">
        <v>2</v>
      </c>
      <c r="C32" s="4" t="s">
        <v>5</v>
      </c>
      <c r="D32" s="2">
        <v>170.74</v>
      </c>
      <c r="E32" s="2">
        <v>237.14</v>
      </c>
      <c r="F32" s="2">
        <v>218.55</v>
      </c>
      <c r="G32" s="2">
        <v>303.54000000000002</v>
      </c>
      <c r="H32" s="5">
        <v>28</v>
      </c>
      <c r="I32" s="5">
        <v>0</v>
      </c>
      <c r="J32" s="45">
        <f>-(E32-D32)</f>
        <v>-66.399999999999977</v>
      </c>
    </row>
    <row r="33" spans="1:10" s="9" customFormat="1" ht="18" customHeight="1" x14ac:dyDescent="0.2">
      <c r="A33" s="3">
        <v>8699738520014</v>
      </c>
      <c r="B33" s="4" t="s">
        <v>52</v>
      </c>
      <c r="C33" s="4" t="s">
        <v>3</v>
      </c>
      <c r="D33" s="2">
        <v>274.08999999999997</v>
      </c>
      <c r="E33" s="2">
        <v>380.68</v>
      </c>
      <c r="F33" s="2">
        <v>350.82</v>
      </c>
      <c r="G33" s="2">
        <v>487.25</v>
      </c>
      <c r="H33" s="5">
        <v>28</v>
      </c>
      <c r="I33" s="5">
        <v>0</v>
      </c>
      <c r="J33" s="45">
        <f t="shared" si="1"/>
        <v>-106.59000000000003</v>
      </c>
    </row>
    <row r="34" spans="1:10" s="9" customFormat="1" ht="18" customHeight="1" x14ac:dyDescent="0.2">
      <c r="A34" s="43">
        <v>8697621010253</v>
      </c>
      <c r="B34" s="44" t="s">
        <v>53</v>
      </c>
      <c r="C34" s="44" t="s">
        <v>22</v>
      </c>
      <c r="D34" s="45">
        <v>40.54</v>
      </c>
      <c r="E34" s="45">
        <v>45.05</v>
      </c>
      <c r="F34" s="45">
        <v>51.89</v>
      </c>
      <c r="G34" s="45">
        <v>57.66</v>
      </c>
      <c r="H34" s="46">
        <v>10</v>
      </c>
      <c r="I34" s="46">
        <v>0</v>
      </c>
      <c r="J34" s="45">
        <f t="shared" si="1"/>
        <v>-4.509999999999998</v>
      </c>
    </row>
    <row r="35" spans="1:10" s="9" customFormat="1" ht="18" customHeight="1" x14ac:dyDescent="0.2">
      <c r="A35" s="3">
        <v>8697621010260</v>
      </c>
      <c r="B35" s="4" t="s">
        <v>54</v>
      </c>
      <c r="C35" s="4" t="s">
        <v>22</v>
      </c>
      <c r="D35" s="2">
        <v>202.77</v>
      </c>
      <c r="E35" s="24">
        <v>231.98</v>
      </c>
      <c r="F35" s="2">
        <v>259.55</v>
      </c>
      <c r="G35" s="2">
        <v>439.91</v>
      </c>
      <c r="H35" s="5">
        <v>41</v>
      </c>
      <c r="I35" s="2" t="s">
        <v>51</v>
      </c>
      <c r="J35" s="45">
        <f t="shared" si="1"/>
        <v>-29.20999999999998</v>
      </c>
    </row>
    <row r="36" spans="1:10" s="9" customFormat="1" ht="18" customHeight="1" x14ac:dyDescent="0.2">
      <c r="A36" s="43">
        <v>8697621750166</v>
      </c>
      <c r="B36" s="44" t="s">
        <v>55</v>
      </c>
      <c r="C36" s="44" t="s">
        <v>22</v>
      </c>
      <c r="D36" s="45">
        <v>397.58</v>
      </c>
      <c r="E36" s="45">
        <v>552.19000000000005</v>
      </c>
      <c r="F36" s="45">
        <v>496.53</v>
      </c>
      <c r="G36" s="45">
        <v>689.63</v>
      </c>
      <c r="H36" s="46">
        <v>28</v>
      </c>
      <c r="I36" s="46">
        <v>0</v>
      </c>
      <c r="J36" s="45">
        <f t="shared" si="1"/>
        <v>-154.61000000000007</v>
      </c>
    </row>
    <row r="37" spans="1:10" s="9" customFormat="1" ht="18" customHeight="1" x14ac:dyDescent="0.2">
      <c r="A37" s="11">
        <v>8699586692949</v>
      </c>
      <c r="B37" s="12" t="s">
        <v>102</v>
      </c>
      <c r="C37" s="12" t="s">
        <v>103</v>
      </c>
      <c r="D37" s="13">
        <v>366.83</v>
      </c>
      <c r="E37" s="13">
        <v>458.55</v>
      </c>
      <c r="F37" s="13">
        <v>460.25</v>
      </c>
      <c r="G37" s="13">
        <v>639.24</v>
      </c>
      <c r="H37" s="14">
        <v>28</v>
      </c>
      <c r="I37" s="14">
        <v>10</v>
      </c>
      <c r="J37" s="45">
        <f t="shared" si="1"/>
        <v>-91.720000000000027</v>
      </c>
    </row>
    <row r="38" spans="1:10" s="9" customFormat="1" ht="18" customHeight="1" x14ac:dyDescent="0.2">
      <c r="A38" s="48">
        <v>8699586692956</v>
      </c>
      <c r="B38" s="49" t="s">
        <v>104</v>
      </c>
      <c r="C38" s="49" t="s">
        <v>103</v>
      </c>
      <c r="D38" s="50">
        <v>391.23</v>
      </c>
      <c r="E38" s="50">
        <v>489.04</v>
      </c>
      <c r="F38" s="50">
        <v>489.04</v>
      </c>
      <c r="G38" s="50">
        <v>679.22</v>
      </c>
      <c r="H38" s="51">
        <v>28</v>
      </c>
      <c r="I38" s="51">
        <v>10</v>
      </c>
      <c r="J38" s="45">
        <f>-(E38-D38)</f>
        <v>-97.81</v>
      </c>
    </row>
    <row r="39" spans="1:10" s="9" customFormat="1" ht="18" customHeight="1" x14ac:dyDescent="0.2">
      <c r="A39" s="3">
        <v>8699586692963</v>
      </c>
      <c r="B39" s="4" t="s">
        <v>56</v>
      </c>
      <c r="C39" s="4" t="s">
        <v>57</v>
      </c>
      <c r="D39" s="2">
        <v>433.85</v>
      </c>
      <c r="E39" s="2">
        <v>542.32000000000005</v>
      </c>
      <c r="F39" s="2">
        <v>539.33000000000004</v>
      </c>
      <c r="G39" s="2">
        <v>749.07</v>
      </c>
      <c r="H39" s="5">
        <v>28</v>
      </c>
      <c r="I39" s="5">
        <v>10</v>
      </c>
      <c r="J39" s="45">
        <f>-(E39-D39)</f>
        <v>-108.47000000000003</v>
      </c>
    </row>
    <row r="40" spans="1:10" s="9" customFormat="1" ht="18" customHeight="1" x14ac:dyDescent="0.2">
      <c r="A40" s="43">
        <v>8699586692970</v>
      </c>
      <c r="B40" s="44" t="s">
        <v>58</v>
      </c>
      <c r="C40" s="44" t="s">
        <v>57</v>
      </c>
      <c r="D40" s="45">
        <v>368.22</v>
      </c>
      <c r="E40" s="45">
        <v>511.42</v>
      </c>
      <c r="F40" s="45">
        <v>461.9</v>
      </c>
      <c r="G40" s="45">
        <v>641.53</v>
      </c>
      <c r="H40" s="46">
        <v>28</v>
      </c>
      <c r="I40" s="46">
        <v>0</v>
      </c>
      <c r="J40" s="45">
        <f>-(E40-D40)</f>
        <v>-143.19999999999999</v>
      </c>
    </row>
    <row r="41" spans="1:10" s="9" customFormat="1" ht="18" customHeight="1" x14ac:dyDescent="0.2">
      <c r="A41" s="3">
        <v>8699586692987</v>
      </c>
      <c r="B41" s="4" t="s">
        <v>59</v>
      </c>
      <c r="C41" s="4" t="s">
        <v>57</v>
      </c>
      <c r="D41" s="2">
        <v>408.59</v>
      </c>
      <c r="E41" s="2">
        <v>567.49</v>
      </c>
      <c r="F41" s="2">
        <v>509.53</v>
      </c>
      <c r="G41" s="2">
        <v>707.68</v>
      </c>
      <c r="H41" s="5">
        <v>28</v>
      </c>
      <c r="I41" s="5">
        <v>0</v>
      </c>
      <c r="J41" s="45">
        <f t="shared" ref="J41:J44" si="2">-(E41-D41)</f>
        <v>-158.90000000000003</v>
      </c>
    </row>
    <row r="42" spans="1:10" s="9" customFormat="1" ht="18" customHeight="1" x14ac:dyDescent="0.2">
      <c r="A42" s="3">
        <v>8699566153625</v>
      </c>
      <c r="B42" s="4" t="s">
        <v>114</v>
      </c>
      <c r="C42" s="4" t="s">
        <v>6</v>
      </c>
      <c r="D42" s="2">
        <v>64.69</v>
      </c>
      <c r="E42" s="2">
        <v>71.88</v>
      </c>
      <c r="F42" s="2">
        <v>82.81</v>
      </c>
      <c r="G42" s="2">
        <v>92.01</v>
      </c>
      <c r="H42" s="5">
        <v>10</v>
      </c>
      <c r="I42" s="5">
        <v>0</v>
      </c>
      <c r="J42" s="45">
        <f t="shared" si="2"/>
        <v>-7.1899999999999977</v>
      </c>
    </row>
    <row r="43" spans="1:10" s="9" customFormat="1" ht="18" customHeight="1" x14ac:dyDescent="0.2">
      <c r="A43" s="52">
        <v>8699516090951</v>
      </c>
      <c r="B43" s="53" t="s">
        <v>111</v>
      </c>
      <c r="C43" s="44" t="s">
        <v>6</v>
      </c>
      <c r="D43" s="45">
        <v>90.36</v>
      </c>
      <c r="E43" s="45">
        <v>100.4</v>
      </c>
      <c r="F43" s="45">
        <v>115.65</v>
      </c>
      <c r="G43" s="45">
        <v>128.5</v>
      </c>
      <c r="H43" s="46">
        <v>10</v>
      </c>
      <c r="I43" s="45">
        <v>0</v>
      </c>
      <c r="J43" s="45">
        <f t="shared" si="2"/>
        <v>-10.040000000000006</v>
      </c>
    </row>
    <row r="44" spans="1:10" s="9" customFormat="1" ht="18" customHeight="1" x14ac:dyDescent="0.2">
      <c r="A44" s="28">
        <v>8699516285968</v>
      </c>
      <c r="B44" s="26" t="s">
        <v>118</v>
      </c>
      <c r="C44" s="54" t="s">
        <v>6</v>
      </c>
      <c r="D44" s="45">
        <v>84.1</v>
      </c>
      <c r="E44" s="45">
        <v>93.44</v>
      </c>
      <c r="F44" s="45">
        <v>107.65</v>
      </c>
      <c r="G44" s="45">
        <v>119.61</v>
      </c>
      <c r="H44" s="46">
        <v>10</v>
      </c>
      <c r="I44" s="45">
        <v>0</v>
      </c>
      <c r="J44" s="45">
        <f t="shared" si="2"/>
        <v>-9.3400000000000034</v>
      </c>
    </row>
    <row r="45" spans="1:10" s="9" customFormat="1" ht="18" customHeight="1" x14ac:dyDescent="0.2">
      <c r="A45" s="28">
        <v>8699516285951</v>
      </c>
      <c r="B45" s="30" t="s">
        <v>117</v>
      </c>
      <c r="C45" s="54" t="s">
        <v>6</v>
      </c>
      <c r="D45" s="45">
        <v>101.05</v>
      </c>
      <c r="E45" s="45">
        <v>140.35</v>
      </c>
      <c r="F45" s="45">
        <v>129.35</v>
      </c>
      <c r="G45" s="45">
        <v>179.65</v>
      </c>
      <c r="H45" s="55">
        <v>28</v>
      </c>
      <c r="I45" s="45">
        <v>0</v>
      </c>
      <c r="J45" s="45">
        <f>-(E45-D45)</f>
        <v>-39.299999999999997</v>
      </c>
    </row>
    <row r="46" spans="1:10" s="9" customFormat="1" ht="18" customHeight="1" x14ac:dyDescent="0.2">
      <c r="A46" s="28">
        <v>8698747380015</v>
      </c>
      <c r="B46" s="30" t="s">
        <v>119</v>
      </c>
      <c r="C46" s="25" t="s">
        <v>120</v>
      </c>
      <c r="D46" s="45">
        <v>36.5</v>
      </c>
      <c r="E46" s="45">
        <v>40.56</v>
      </c>
      <c r="F46" s="45">
        <v>46.72</v>
      </c>
      <c r="G46" s="45">
        <v>51.91</v>
      </c>
      <c r="H46" s="55">
        <v>10</v>
      </c>
      <c r="I46" s="45">
        <v>0</v>
      </c>
      <c r="J46" s="45">
        <f>-(E46-D46)</f>
        <v>-4.0600000000000023</v>
      </c>
    </row>
    <row r="47" spans="1:10" s="9" customFormat="1" ht="18" customHeight="1" x14ac:dyDescent="0.2">
      <c r="A47" s="27">
        <v>8699543130019</v>
      </c>
      <c r="B47" s="29" t="s">
        <v>60</v>
      </c>
      <c r="C47" s="4" t="s">
        <v>15</v>
      </c>
      <c r="D47" s="2">
        <v>137.05000000000001</v>
      </c>
      <c r="E47" s="2">
        <v>190.35</v>
      </c>
      <c r="F47" s="2">
        <v>175.43</v>
      </c>
      <c r="G47" s="2">
        <v>243.65</v>
      </c>
      <c r="H47" s="5">
        <v>28</v>
      </c>
      <c r="I47" s="5">
        <v>0</v>
      </c>
      <c r="J47" s="45">
        <f>-(E47-D47)</f>
        <v>-53.299999999999983</v>
      </c>
    </row>
    <row r="48" spans="1:10" s="9" customFormat="1" ht="18" customHeight="1" x14ac:dyDescent="0.2">
      <c r="A48" s="3">
        <v>8699543920016</v>
      </c>
      <c r="B48" s="4" t="s">
        <v>61</v>
      </c>
      <c r="C48" s="4" t="s">
        <v>15</v>
      </c>
      <c r="D48" s="2">
        <v>431.23</v>
      </c>
      <c r="E48" s="2">
        <v>598.92999999999995</v>
      </c>
      <c r="F48" s="2">
        <v>536.24</v>
      </c>
      <c r="G48" s="2">
        <v>744.78</v>
      </c>
      <c r="H48" s="5">
        <v>28</v>
      </c>
      <c r="I48" s="5">
        <v>0</v>
      </c>
      <c r="J48" s="45">
        <f t="shared" ref="J48:J57" si="3">-(E48-D48)</f>
        <v>-167.69999999999993</v>
      </c>
    </row>
    <row r="49" spans="1:10" s="9" customFormat="1" ht="18" customHeight="1" x14ac:dyDescent="0.2">
      <c r="A49" s="43">
        <v>8699543040073</v>
      </c>
      <c r="B49" s="44" t="s">
        <v>62</v>
      </c>
      <c r="C49" s="44" t="s">
        <v>15</v>
      </c>
      <c r="D49" s="45">
        <v>422.76</v>
      </c>
      <c r="E49" s="45">
        <v>587.16</v>
      </c>
      <c r="F49" s="45">
        <v>526.24</v>
      </c>
      <c r="G49" s="45">
        <v>730.89</v>
      </c>
      <c r="H49" s="46">
        <v>28</v>
      </c>
      <c r="I49" s="46">
        <v>0</v>
      </c>
      <c r="J49" s="45">
        <f t="shared" si="3"/>
        <v>-164.39999999999998</v>
      </c>
    </row>
    <row r="50" spans="1:10" s="9" customFormat="1" ht="18" customHeight="1" x14ac:dyDescent="0.2">
      <c r="A50" s="3">
        <v>8699543890036</v>
      </c>
      <c r="B50" s="4" t="s">
        <v>63</v>
      </c>
      <c r="C50" s="4" t="s">
        <v>15</v>
      </c>
      <c r="D50" s="2">
        <v>429.7</v>
      </c>
      <c r="E50" s="2">
        <v>596.79999999999995</v>
      </c>
      <c r="F50" s="2">
        <v>534.44000000000005</v>
      </c>
      <c r="G50" s="2">
        <v>742.28</v>
      </c>
      <c r="H50" s="5">
        <v>28</v>
      </c>
      <c r="I50" s="5">
        <v>0</v>
      </c>
      <c r="J50" s="45">
        <f t="shared" si="3"/>
        <v>-167.09999999999997</v>
      </c>
    </row>
    <row r="51" spans="1:10" s="9" customFormat="1" ht="18" customHeight="1" x14ac:dyDescent="0.2">
      <c r="A51" s="43">
        <v>8699543240039</v>
      </c>
      <c r="B51" s="44" t="s">
        <v>64</v>
      </c>
      <c r="C51" s="44" t="s">
        <v>15</v>
      </c>
      <c r="D51" s="45">
        <v>724.23</v>
      </c>
      <c r="E51" s="45">
        <v>1034.6099999999999</v>
      </c>
      <c r="F51" s="45">
        <v>871.36</v>
      </c>
      <c r="G51" s="45">
        <v>1244.8</v>
      </c>
      <c r="H51" s="46">
        <v>30</v>
      </c>
      <c r="I51" s="46">
        <v>0</v>
      </c>
      <c r="J51" s="45">
        <f t="shared" si="3"/>
        <v>-310.37999999999988</v>
      </c>
    </row>
    <row r="52" spans="1:10" s="9" customFormat="1" ht="18" customHeight="1" x14ac:dyDescent="0.2">
      <c r="A52" s="3">
        <v>8699736750093</v>
      </c>
      <c r="B52" s="4" t="s">
        <v>65</v>
      </c>
      <c r="C52" s="4" t="s">
        <v>66</v>
      </c>
      <c r="D52" s="2">
        <v>132.66999999999999</v>
      </c>
      <c r="E52" s="2">
        <v>224.86</v>
      </c>
      <c r="F52" s="2">
        <v>169.82</v>
      </c>
      <c r="G52" s="2">
        <v>287.83</v>
      </c>
      <c r="H52" s="5">
        <v>41</v>
      </c>
      <c r="I52" s="5">
        <v>0</v>
      </c>
      <c r="J52" s="45">
        <f t="shared" si="3"/>
        <v>-92.190000000000026</v>
      </c>
    </row>
    <row r="53" spans="1:10" s="9" customFormat="1" ht="18" customHeight="1" x14ac:dyDescent="0.2">
      <c r="A53" s="43">
        <v>8683911152109</v>
      </c>
      <c r="B53" s="44" t="s">
        <v>67</v>
      </c>
      <c r="C53" s="49" t="s">
        <v>126</v>
      </c>
      <c r="D53" s="45">
        <v>130.81</v>
      </c>
      <c r="E53" s="45">
        <v>181.68</v>
      </c>
      <c r="F53" s="45">
        <v>167.44</v>
      </c>
      <c r="G53" s="45">
        <v>232.55</v>
      </c>
      <c r="H53" s="46">
        <v>28</v>
      </c>
      <c r="I53" s="46">
        <v>0</v>
      </c>
      <c r="J53" s="45">
        <f t="shared" si="3"/>
        <v>-50.870000000000005</v>
      </c>
    </row>
    <row r="54" spans="1:10" s="9" customFormat="1" ht="18" customHeight="1" x14ac:dyDescent="0.2">
      <c r="A54" s="3">
        <v>8683911152116</v>
      </c>
      <c r="B54" s="4" t="s">
        <v>68</v>
      </c>
      <c r="C54" s="12" t="s">
        <v>126</v>
      </c>
      <c r="D54" s="2">
        <v>170.74</v>
      </c>
      <c r="E54" s="2">
        <v>237.14</v>
      </c>
      <c r="F54" s="2">
        <v>218.55</v>
      </c>
      <c r="G54" s="2">
        <v>303.54000000000002</v>
      </c>
      <c r="H54" s="5">
        <v>28</v>
      </c>
      <c r="I54" s="5">
        <v>0</v>
      </c>
      <c r="J54" s="45">
        <f t="shared" si="3"/>
        <v>-66.399999999999977</v>
      </c>
    </row>
    <row r="55" spans="1:10" s="9" customFormat="1" ht="18" customHeight="1" x14ac:dyDescent="0.2">
      <c r="A55" s="3">
        <v>8699543700052</v>
      </c>
      <c r="B55" s="4" t="s">
        <v>69</v>
      </c>
      <c r="C55" s="4" t="s">
        <v>15</v>
      </c>
      <c r="D55" s="2">
        <v>341.06</v>
      </c>
      <c r="E55" s="2">
        <v>473.69</v>
      </c>
      <c r="F55" s="2">
        <v>429.85</v>
      </c>
      <c r="G55" s="2">
        <v>597.01</v>
      </c>
      <c r="H55" s="5">
        <v>28</v>
      </c>
      <c r="I55" s="5">
        <v>0</v>
      </c>
      <c r="J55" s="45">
        <f t="shared" si="3"/>
        <v>-132.63</v>
      </c>
    </row>
    <row r="56" spans="1:10" s="9" customFormat="1" ht="18" customHeight="1" x14ac:dyDescent="0.2">
      <c r="A56" s="3">
        <v>8699516012564</v>
      </c>
      <c r="B56" s="4" t="s">
        <v>112</v>
      </c>
      <c r="C56" s="4" t="s">
        <v>6</v>
      </c>
      <c r="D56" s="2">
        <v>74.39</v>
      </c>
      <c r="E56" s="2">
        <v>82.65</v>
      </c>
      <c r="F56" s="2">
        <v>95.22</v>
      </c>
      <c r="G56" s="2">
        <v>105.8</v>
      </c>
      <c r="H56" s="5">
        <v>10</v>
      </c>
      <c r="I56" s="5">
        <v>0</v>
      </c>
      <c r="J56" s="45">
        <f t="shared" si="3"/>
        <v>-8.2600000000000051</v>
      </c>
    </row>
    <row r="57" spans="1:10" s="9" customFormat="1" ht="18" customHeight="1" x14ac:dyDescent="0.2">
      <c r="A57" s="17">
        <v>8680177220092</v>
      </c>
      <c r="B57" s="18" t="s">
        <v>72</v>
      </c>
      <c r="C57" s="18" t="s">
        <v>73</v>
      </c>
      <c r="D57" s="19">
        <v>163.1</v>
      </c>
      <c r="E57" s="19">
        <v>302.04000000000002</v>
      </c>
      <c r="F57" s="19">
        <v>208.77</v>
      </c>
      <c r="G57" s="19">
        <v>386.61</v>
      </c>
      <c r="H57" s="20">
        <v>46</v>
      </c>
      <c r="I57" s="20">
        <v>0</v>
      </c>
      <c r="J57" s="45">
        <f t="shared" si="3"/>
        <v>-138.94000000000003</v>
      </c>
    </row>
    <row r="58" spans="1:10" s="9" customFormat="1" ht="18" customHeight="1" x14ac:dyDescent="0.2">
      <c r="A58" s="21">
        <v>8681428030552</v>
      </c>
      <c r="B58" s="1" t="s">
        <v>113</v>
      </c>
      <c r="C58" s="1" t="s">
        <v>6</v>
      </c>
      <c r="D58" s="22">
        <v>94.87</v>
      </c>
      <c r="E58" s="22">
        <v>105.41</v>
      </c>
      <c r="F58" s="22">
        <v>121.45</v>
      </c>
      <c r="G58" s="22">
        <v>134.94</v>
      </c>
      <c r="H58" s="23">
        <v>10</v>
      </c>
      <c r="I58" s="23">
        <v>0</v>
      </c>
      <c r="J58" s="45">
        <f>-(E58-D58)</f>
        <v>-10.539999999999992</v>
      </c>
    </row>
    <row r="59" spans="1:10" s="9" customFormat="1" ht="33" x14ac:dyDescent="0.2">
      <c r="A59" s="35" t="s">
        <v>101</v>
      </c>
      <c r="B59" s="35"/>
      <c r="C59" s="10"/>
      <c r="D59" s="10"/>
      <c r="E59" s="10"/>
      <c r="F59" s="10"/>
      <c r="G59" s="10"/>
      <c r="H59" s="10"/>
      <c r="I59" s="10"/>
      <c r="J59" s="10"/>
    </row>
    <row r="60" spans="1:10" s="9" customFormat="1" ht="18" customHeight="1" x14ac:dyDescent="0.2">
      <c r="A60" s="7">
        <v>8699505153407</v>
      </c>
      <c r="B60" s="4" t="s">
        <v>74</v>
      </c>
      <c r="C60" s="10"/>
      <c r="D60" s="10"/>
      <c r="E60" s="10"/>
      <c r="F60" s="10"/>
      <c r="G60" s="10"/>
      <c r="H60" s="10"/>
      <c r="I60" s="10"/>
      <c r="J60" s="10"/>
    </row>
    <row r="61" spans="1:10" s="9" customFormat="1" ht="18" customHeight="1" x14ac:dyDescent="0.2">
      <c r="A61" s="3">
        <v>8699777790225</v>
      </c>
      <c r="B61" s="4" t="s">
        <v>75</v>
      </c>
      <c r="C61" s="10"/>
      <c r="D61" s="10"/>
      <c r="E61" s="10"/>
      <c r="F61" s="10"/>
      <c r="G61" s="10"/>
      <c r="H61" s="10"/>
      <c r="I61" s="10"/>
      <c r="J61" s="10"/>
    </row>
    <row r="62" spans="1:10" s="9" customFormat="1" ht="18" customHeight="1" x14ac:dyDescent="0.2">
      <c r="A62" s="3">
        <v>8699777790157</v>
      </c>
      <c r="B62" s="4" t="s">
        <v>76</v>
      </c>
      <c r="C62" s="10"/>
      <c r="D62" s="10"/>
      <c r="E62" s="10"/>
      <c r="F62" s="10"/>
      <c r="G62" s="10"/>
      <c r="H62" s="10"/>
      <c r="I62" s="10"/>
      <c r="J62" s="10"/>
    </row>
    <row r="63" spans="1:10" s="9" customFormat="1" ht="18" customHeight="1" x14ac:dyDescent="0.2">
      <c r="A63" s="3">
        <v>8699777790140</v>
      </c>
      <c r="B63" s="4" t="s">
        <v>77</v>
      </c>
      <c r="C63" s="10"/>
      <c r="D63" s="10"/>
      <c r="E63" s="10"/>
      <c r="F63" s="10"/>
      <c r="G63" s="10"/>
      <c r="H63" s="10"/>
      <c r="I63" s="10"/>
      <c r="J63" s="10"/>
    </row>
    <row r="64" spans="1:10" s="9" customFormat="1" ht="18" customHeight="1" x14ac:dyDescent="0.2">
      <c r="A64" s="3">
        <v>8699777790119</v>
      </c>
      <c r="B64" s="4" t="s">
        <v>78</v>
      </c>
      <c r="C64" s="10"/>
      <c r="D64" s="10"/>
      <c r="E64" s="10"/>
      <c r="F64" s="10"/>
      <c r="G64" s="10"/>
      <c r="H64" s="10"/>
      <c r="I64" s="10"/>
      <c r="J64" s="10"/>
    </row>
    <row r="65" spans="1:10" s="9" customFormat="1" ht="18" customHeight="1" x14ac:dyDescent="0.2">
      <c r="A65" s="3">
        <v>8699777950278</v>
      </c>
      <c r="B65" s="4" t="s">
        <v>79</v>
      </c>
      <c r="C65" s="10"/>
      <c r="D65" s="10"/>
      <c r="E65" s="10"/>
      <c r="F65" s="10"/>
      <c r="G65" s="10"/>
      <c r="H65" s="10"/>
      <c r="I65" s="10"/>
      <c r="J65" s="10"/>
    </row>
    <row r="66" spans="1:10" s="9" customFormat="1" ht="18" customHeight="1" x14ac:dyDescent="0.2">
      <c r="A66" s="3">
        <v>8699777950285</v>
      </c>
      <c r="B66" s="4" t="s">
        <v>80</v>
      </c>
      <c r="C66" s="10"/>
      <c r="D66" s="10"/>
      <c r="E66" s="10"/>
      <c r="F66" s="10"/>
      <c r="G66" s="10"/>
      <c r="H66" s="10"/>
      <c r="I66" s="10"/>
      <c r="J66" s="10"/>
    </row>
    <row r="67" spans="1:10" s="9" customFormat="1" ht="18" customHeight="1" x14ac:dyDescent="0.2">
      <c r="A67" s="3">
        <v>8699777950292</v>
      </c>
      <c r="B67" s="4" t="s">
        <v>81</v>
      </c>
      <c r="C67" s="10"/>
      <c r="D67" s="10"/>
      <c r="E67" s="10"/>
      <c r="F67" s="10"/>
      <c r="G67" s="10"/>
      <c r="H67" s="10"/>
      <c r="I67" s="10"/>
      <c r="J67" s="10"/>
    </row>
    <row r="68" spans="1:10" s="9" customFormat="1" ht="18" customHeight="1" x14ac:dyDescent="0.2">
      <c r="A68" s="3">
        <v>8699786092792</v>
      </c>
      <c r="B68" s="4" t="s">
        <v>82</v>
      </c>
      <c r="C68" s="10"/>
      <c r="D68" s="10"/>
      <c r="E68" s="10"/>
      <c r="F68" s="10"/>
      <c r="G68" s="10"/>
      <c r="H68" s="10"/>
      <c r="I68" s="10"/>
      <c r="J68" s="10"/>
    </row>
    <row r="69" spans="1:10" s="9" customFormat="1" ht="18" customHeight="1" x14ac:dyDescent="0.2">
      <c r="A69" s="3">
        <v>8699505792088</v>
      </c>
      <c r="B69" s="4" t="s">
        <v>83</v>
      </c>
      <c r="C69" s="10"/>
      <c r="D69" s="10"/>
      <c r="E69" s="10"/>
      <c r="F69" s="10"/>
      <c r="G69" s="10"/>
      <c r="H69" s="10"/>
      <c r="I69" s="10"/>
      <c r="J69" s="10"/>
    </row>
    <row r="70" spans="1:10" s="9" customFormat="1" ht="18" customHeight="1" x14ac:dyDescent="0.2">
      <c r="A70" s="3">
        <v>8699505792095</v>
      </c>
      <c r="B70" s="4" t="s">
        <v>84</v>
      </c>
      <c r="C70" s="10"/>
      <c r="D70" s="10"/>
      <c r="E70" s="10"/>
      <c r="F70" s="10"/>
      <c r="G70" s="10"/>
      <c r="H70" s="10"/>
      <c r="I70" s="10"/>
      <c r="J70" s="10"/>
    </row>
    <row r="71" spans="1:10" s="9" customFormat="1" ht="18" customHeight="1" x14ac:dyDescent="0.2">
      <c r="A71" s="7">
        <v>8699505761978</v>
      </c>
      <c r="B71" s="4" t="s">
        <v>85</v>
      </c>
      <c r="C71" s="10"/>
      <c r="D71" s="10"/>
      <c r="E71" s="10"/>
      <c r="F71" s="10"/>
      <c r="G71" s="10"/>
      <c r="H71" s="10"/>
      <c r="I71" s="10"/>
      <c r="J71" s="10"/>
    </row>
    <row r="72" spans="1:10" s="9" customFormat="1" ht="18" customHeight="1" x14ac:dyDescent="0.2">
      <c r="A72" s="3">
        <v>8699777950308</v>
      </c>
      <c r="B72" s="4" t="s">
        <v>86</v>
      </c>
      <c r="C72" s="10"/>
      <c r="D72" s="10"/>
      <c r="E72" s="10"/>
      <c r="F72" s="10"/>
      <c r="G72" s="10"/>
      <c r="H72" s="10"/>
      <c r="I72" s="10"/>
      <c r="J72" s="10"/>
    </row>
    <row r="73" spans="1:10" s="9" customFormat="1" ht="18" customHeight="1" x14ac:dyDescent="0.2">
      <c r="A73" s="3">
        <v>8699505762791</v>
      </c>
      <c r="B73" s="4" t="s">
        <v>87</v>
      </c>
      <c r="C73" s="10"/>
      <c r="D73" s="10"/>
      <c r="E73" s="10"/>
      <c r="F73" s="10"/>
      <c r="G73" s="10"/>
      <c r="H73" s="10"/>
      <c r="I73" s="10"/>
      <c r="J73" s="10"/>
    </row>
    <row r="74" spans="1:10" s="9" customFormat="1" ht="18" customHeight="1" x14ac:dyDescent="0.2">
      <c r="A74" s="3">
        <v>8699786092860</v>
      </c>
      <c r="B74" s="4" t="s">
        <v>88</v>
      </c>
      <c r="C74" s="10"/>
      <c r="D74" s="10"/>
      <c r="E74" s="10"/>
      <c r="F74" s="10"/>
      <c r="G74" s="10"/>
      <c r="H74" s="10"/>
      <c r="I74" s="10"/>
      <c r="J74" s="10"/>
    </row>
    <row r="75" spans="1:10" s="9" customFormat="1" ht="18" customHeight="1" x14ac:dyDescent="0.2">
      <c r="A75" s="3">
        <v>8699786092877</v>
      </c>
      <c r="B75" s="4" t="s">
        <v>89</v>
      </c>
      <c r="C75" s="10"/>
      <c r="D75" s="10"/>
      <c r="E75" s="10"/>
      <c r="F75" s="10"/>
      <c r="G75" s="10"/>
      <c r="H75" s="10"/>
      <c r="I75" s="10"/>
      <c r="J75" s="10"/>
    </row>
    <row r="76" spans="1:10" s="9" customFormat="1" ht="18" customHeight="1" x14ac:dyDescent="0.2">
      <c r="A76" s="3">
        <v>8699074090752</v>
      </c>
      <c r="B76" s="4" t="s">
        <v>115</v>
      </c>
      <c r="C76" s="10"/>
      <c r="D76" s="10"/>
      <c r="E76" s="10"/>
      <c r="F76" s="10"/>
      <c r="G76" s="10"/>
      <c r="H76" s="10"/>
      <c r="I76" s="10"/>
      <c r="J76" s="10"/>
    </row>
    <row r="77" spans="1:10" s="9" customFormat="1" ht="18" customHeight="1" x14ac:dyDescent="0.2">
      <c r="A77" s="3">
        <v>8680656080476</v>
      </c>
      <c r="B77" s="4" t="s">
        <v>90</v>
      </c>
      <c r="C77" s="10"/>
      <c r="D77" s="10"/>
      <c r="E77" s="10"/>
      <c r="F77" s="10"/>
      <c r="G77" s="10"/>
      <c r="H77" s="10"/>
      <c r="I77" s="10"/>
      <c r="J77" s="10"/>
    </row>
    <row r="78" spans="1:10" s="9" customFormat="1" ht="18" customHeight="1" x14ac:dyDescent="0.2">
      <c r="A78" s="3">
        <v>8699074790508</v>
      </c>
      <c r="B78" s="4" t="s">
        <v>116</v>
      </c>
      <c r="C78" s="10"/>
      <c r="D78" s="10"/>
      <c r="E78" s="10"/>
      <c r="F78" s="10"/>
      <c r="G78" s="10"/>
      <c r="H78" s="10"/>
      <c r="I78" s="10"/>
      <c r="J78" s="10"/>
    </row>
    <row r="79" spans="1:10" s="9" customFormat="1" ht="18" customHeight="1" x14ac:dyDescent="0.2">
      <c r="A79" s="3">
        <v>8699043890017</v>
      </c>
      <c r="B79" s="4" t="s">
        <v>91</v>
      </c>
      <c r="C79" s="10"/>
      <c r="D79" s="10"/>
      <c r="E79" s="10"/>
      <c r="F79" s="10"/>
      <c r="G79" s="10"/>
      <c r="H79" s="10"/>
      <c r="I79" s="10"/>
      <c r="J79" s="10"/>
    </row>
    <row r="80" spans="1:10" s="9" customFormat="1" ht="21" customHeight="1" x14ac:dyDescent="0.2">
      <c r="A80" s="15">
        <v>8681308957795</v>
      </c>
      <c r="B80" s="16" t="s">
        <v>106</v>
      </c>
      <c r="C80" s="10"/>
      <c r="D80" s="10"/>
      <c r="E80" s="10"/>
      <c r="F80" s="10"/>
      <c r="G80" s="10"/>
      <c r="H80" s="10"/>
      <c r="I80" s="10"/>
      <c r="J80" s="10"/>
    </row>
    <row r="81" spans="1:10" s="9" customFormat="1" ht="18" customHeight="1" x14ac:dyDescent="0.2">
      <c r="A81" s="15">
        <v>8681308957801</v>
      </c>
      <c r="B81" s="16" t="s">
        <v>105</v>
      </c>
      <c r="C81" s="10"/>
      <c r="D81" s="10"/>
      <c r="E81" s="10"/>
      <c r="F81" s="10"/>
      <c r="G81" s="10"/>
      <c r="H81" s="10"/>
      <c r="I81" s="10"/>
      <c r="J81" s="10"/>
    </row>
    <row r="82" spans="1:10" s="9" customFormat="1" ht="18" customHeight="1" x14ac:dyDescent="0.2">
      <c r="A82" s="21">
        <v>8699504151015</v>
      </c>
      <c r="B82" s="1" t="s">
        <v>108</v>
      </c>
      <c r="C82" s="10"/>
      <c r="D82" s="10"/>
      <c r="E82" s="10"/>
      <c r="F82" s="10"/>
      <c r="G82" s="10"/>
      <c r="H82" s="10"/>
      <c r="I82" s="10"/>
      <c r="J82" s="10"/>
    </row>
    <row r="83" spans="1:10" s="9" customFormat="1" ht="18" customHeight="1" x14ac:dyDescent="0.2">
      <c r="A83" s="31">
        <v>8699504151022</v>
      </c>
      <c r="B83" s="32" t="s">
        <v>107</v>
      </c>
      <c r="C83" s="10"/>
      <c r="D83" s="10"/>
      <c r="E83" s="10"/>
      <c r="F83" s="10"/>
      <c r="G83" s="10"/>
      <c r="H83" s="10"/>
      <c r="I83" s="10"/>
      <c r="J83" s="10"/>
    </row>
    <row r="84" spans="1:10" ht="20.100000000000001" customHeight="1" x14ac:dyDescent="0.2">
      <c r="A84" s="33">
        <v>8699486880016</v>
      </c>
      <c r="B84" s="34" t="s">
        <v>121</v>
      </c>
    </row>
    <row r="85" spans="1:10" ht="20.100000000000001" customHeight="1" x14ac:dyDescent="0.2">
      <c r="A85" s="33">
        <v>8699786880023</v>
      </c>
      <c r="B85" s="34" t="s">
        <v>122</v>
      </c>
    </row>
    <row r="86" spans="1:10" ht="20.100000000000001" customHeight="1" x14ac:dyDescent="0.2">
      <c r="A86" s="33">
        <v>8699786950030</v>
      </c>
      <c r="B86" s="34" t="s">
        <v>123</v>
      </c>
    </row>
    <row r="87" spans="1:10" ht="20.100000000000001" customHeight="1" x14ac:dyDescent="0.2">
      <c r="A87" s="36">
        <v>8699522154210</v>
      </c>
      <c r="B87" s="34" t="s">
        <v>125</v>
      </c>
    </row>
    <row r="88" spans="1:10" ht="20.100000000000001" customHeight="1" x14ac:dyDescent="0.2">
      <c r="A88" s="36">
        <v>8699504092202</v>
      </c>
      <c r="B88" s="34" t="s">
        <v>127</v>
      </c>
    </row>
    <row r="89" spans="1:10" ht="20.100000000000001" customHeight="1" x14ac:dyDescent="0.2">
      <c r="A89" s="36">
        <v>8699504092233</v>
      </c>
      <c r="B89" s="34" t="s">
        <v>128</v>
      </c>
    </row>
    <row r="90" spans="1:10" ht="20.100000000000001" customHeight="1" x14ac:dyDescent="0.2">
      <c r="A90" s="36">
        <v>8699504092127</v>
      </c>
      <c r="B90" s="34" t="s">
        <v>129</v>
      </c>
    </row>
    <row r="91" spans="1:10" ht="20.100000000000001" customHeight="1" x14ac:dyDescent="0.2">
      <c r="A91" s="36">
        <v>8699074950452</v>
      </c>
      <c r="B91" s="37" t="s">
        <v>130</v>
      </c>
    </row>
    <row r="92" spans="1:10" ht="20.100000000000001" customHeight="1" x14ac:dyDescent="0.2">
      <c r="A92" s="36">
        <v>8699786092907</v>
      </c>
      <c r="B92" s="37" t="s">
        <v>131</v>
      </c>
    </row>
    <row r="93" spans="1:10" ht="20.100000000000001" customHeight="1" x14ac:dyDescent="0.2">
      <c r="A93" s="36">
        <v>8699786092821</v>
      </c>
      <c r="B93" s="37" t="s">
        <v>132</v>
      </c>
    </row>
  </sheetData>
  <phoneticPr fontId="16" type="noConversion"/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ronaldinho424</cp:lastModifiedBy>
  <cp:lastPrinted>2023-03-21T07:18:38Z</cp:lastPrinted>
  <dcterms:created xsi:type="dcterms:W3CDTF">2023-01-11T06:29:18Z</dcterms:created>
  <dcterms:modified xsi:type="dcterms:W3CDTF">2024-01-11T11:19:56Z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2023-01-04T00:00:00Z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2023-01-11T00:00:00Z</vt:filetime>
  </property>
  <property fmtid="{D5CDD505-2E9C-101B-9397-08002B2CF9AE}" pid="5" name="Producer">
    <vt:lpwstr>Microsoft® Excel® 2016</vt:lpwstr>
  </property>
</Properties>
</file>